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WHASSELL\Downloads\"/>
    </mc:Choice>
  </mc:AlternateContent>
  <xr:revisionPtr revIDLastSave="0" documentId="8_{32B25C68-94BC-42AC-8C01-378A93FF5AFC}" xr6:coauthVersionLast="47" xr6:coauthVersionMax="47" xr10:uidLastSave="{00000000-0000-0000-0000-000000000000}"/>
  <bookViews>
    <workbookView xWindow="28680" yWindow="-1995" windowWidth="29040" windowHeight="15720" tabRatio="854" xr2:uid="{FFD9EE6C-8975-4481-98F9-97E0260E9E7C}"/>
  </bookViews>
  <sheets>
    <sheet name="RWT Plan Table of Contents" sheetId="11" r:id="rId1"/>
    <sheet name="General Information" sheetId="17" r:id="rId2"/>
    <sheet name="Standards Updates" sheetId="13" r:id="rId3"/>
    <sheet name="Applicable Care Settings Def" sheetId="14" r:id="rId4"/>
    <sheet name="RWT Approach Justification" sheetId="12" r:id="rId5"/>
    <sheet name="Measures Used in Approach" sheetId="9" r:id="rId6"/>
    <sheet name="Metrics" sheetId="18" r:id="rId7"/>
    <sheet name="Schedule of Key Milestones" sheetId="15"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5" i="18" l="1"/>
  <c r="O22" i="18" l="1"/>
  <c r="O16" i="18"/>
  <c r="O4" i="18"/>
  <c r="O5" i="18"/>
  <c r="O6" i="18"/>
  <c r="O7" i="18"/>
  <c r="O8" i="18"/>
  <c r="O9" i="18"/>
  <c r="O10" i="18"/>
  <c r="O11" i="18"/>
  <c r="O12" i="18"/>
  <c r="O13" i="18"/>
  <c r="O14" i="18"/>
  <c r="O15" i="18"/>
  <c r="O17" i="18"/>
  <c r="O18" i="18"/>
  <c r="O19" i="18"/>
  <c r="O20" i="18"/>
  <c r="O21" i="18"/>
  <c r="O23" i="18"/>
  <c r="O24" i="18"/>
  <c r="O26" i="18"/>
</calcChain>
</file>

<file path=xl/sharedStrings.xml><?xml version="1.0" encoding="utf-8"?>
<sst xmlns="http://schemas.openxmlformats.org/spreadsheetml/2006/main" count="493" uniqueCount="372">
  <si>
    <t xml:space="preserve"> 2024 RWT Report Table Of Contents For TouchWorks EHR</t>
  </si>
  <si>
    <t>General Information</t>
  </si>
  <si>
    <t>Standards Update (Standards Version Advancement Process - SVAP)</t>
  </si>
  <si>
    <t>Applicable Care Settings Defined</t>
  </si>
  <si>
    <t>Justification for Real World Testing Approach</t>
  </si>
  <si>
    <t>Measures Used in Overall Approach</t>
  </si>
  <si>
    <t>Metrics</t>
  </si>
  <si>
    <t>Schedule of Key Milestones</t>
  </si>
  <si>
    <t>(c) Copyright Altera Digital Health LLC 2024</t>
  </si>
  <si>
    <t>RWT Report</t>
  </si>
  <si>
    <t>Category</t>
  </si>
  <si>
    <t>Description</t>
  </si>
  <si>
    <t>Version Numbers</t>
  </si>
  <si>
    <t>Certified Health IT Product List (CHPL) ID</t>
  </si>
  <si>
    <t>Plan Report ID Number</t>
  </si>
  <si>
    <t>[For ONC-Authorized Certification Body Use Only]</t>
  </si>
  <si>
    <t>Developer Name</t>
  </si>
  <si>
    <t>Altera Digital Health</t>
  </si>
  <si>
    <t>Product Names</t>
  </si>
  <si>
    <t>TouchWorks EHR</t>
  </si>
  <si>
    <t>15.04.04.3123.Touc.22.08.1.221205</t>
  </si>
  <si>
    <t>22.1.6</t>
  </si>
  <si>
    <t>15.04.04.3123.Touc.22.09.1.231130</t>
  </si>
  <si>
    <t>Developer Real World Testing Page URL</t>
  </si>
  <si>
    <t>https://www.alterahealth.com/legal/onc-reg-compliance/</t>
  </si>
  <si>
    <t>Standards Version Advancement Process (SVAP) Updates Planned for 2024</t>
  </si>
  <si>
    <t>Certification Criteria</t>
  </si>
  <si>
    <t>Updated Standard</t>
  </si>
  <si>
    <t>Certified Product</t>
  </si>
  <si>
    <t>CHPL ID</t>
  </si>
  <si>
    <t>Product ID Version</t>
  </si>
  <si>
    <t>Method Used</t>
  </si>
  <si>
    <t>Date Notification Sent to Drummond</t>
  </si>
  <si>
    <t>Date Notification Sent to Clients</t>
  </si>
  <si>
    <t>Measure Used to Demonstrate Conformance with Updated Standard</t>
  </si>
  <si>
    <t>§ 170.315(c)(1) - Clinical quality measures (CQMs) — record and export</t>
  </si>
  <si>
    <t>HL7 CDA Release 2: QRDA Category I, Release 1, Standard for Trial Use Release 5.3 with errata (published December 2022)</t>
  </si>
  <si>
    <t>TouchWorks</t>
  </si>
  <si>
    <t>SVAP</t>
  </si>
  <si>
    <t>Notification sent to Drummond via email on 10/30/2023</t>
  </si>
  <si>
    <t>Updated annual specifications announced to clients via the Veradigm (VCRS) v23.3 Release Notes to be published on 11/27/2023</t>
  </si>
  <si>
    <t>The RWT plan is unchanged and will follow the existing plan outlined in the Measures Used in Approach tab.</t>
  </si>
  <si>
    <t xml:space="preserve">§ 170.315(c)(2) - Clinical quality measures (CQMs) — import and calculate </t>
  </si>
  <si>
    <t>§ 170.315(c)(3) - Clinical quality measures (CQMs) — report</t>
  </si>
  <si>
    <t>CMS Implementation Guide for Quality Reporting Document Architecture: Category III ; Eligible Clinicians and Eligible Professionals Programs: Implementation Guide for 2023 (December 2022)</t>
  </si>
  <si>
    <t>Touchworks Care Settings</t>
  </si>
  <si>
    <t>Applicable Care Setting</t>
  </si>
  <si>
    <t>Explanation for Care Setting Inclusion</t>
  </si>
  <si>
    <t>Multi-Specialty Outpatient</t>
  </si>
  <si>
    <t>Segment to which we market and/or have deployed to providers employed by medical groups that are independently owned, non-academic, multi-specialty ambulatory (outpatient) practices.  Multi-specialty groups represents a unique workflow compared to single specialty groups where the EHR configuration must simultaneously support a diverse set of medical and surgical subspecialties. The workflow is also quite different in that the single patient record is shared, updated and maintained across multiple users of multiple specialties.</t>
  </si>
  <si>
    <t>No change to plan</t>
  </si>
  <si>
    <t>Single Specialty Outpatient</t>
  </si>
  <si>
    <t>Segment to which we market and/or have deployed to providers employed by medical groups that are independently owned, non-academic, single-specialty ambulatory (outpatient) practices.  Single specialty groups represent specific workflows that best support their medical specialty and operate under different workflow demands of a multispecialty group or primary care.  Single specialty groups often have specific challenges and varying perspectives on coordination of care activities and communication with referral entities.</t>
  </si>
  <si>
    <t>Primary Care Outpatient</t>
  </si>
  <si>
    <r>
      <rPr>
        <sz val="11"/>
        <rFont val="Calibri"/>
        <family val="2"/>
        <scheme val="minor"/>
      </rPr>
      <t xml:space="preserve">Segment to which we market and/or have deployed to providers employed by medical groups that are independently owned, non-academic, multi-specialty ambulatory (outpatient) practices.  Primary care groups have unique challenges and workflow as they work to provide continuity of care across wellness, health maintenance and chronic disease management encounters. It is common in this care setting to have complex visits requiring providers to address acute illness, wellness reminder and chronic disease activities at a single visit. Primary care requires robust coordination of care activities across the care team and care settings. </t>
    </r>
    <r>
      <rPr>
        <sz val="11"/>
        <color rgb="FFFF0000"/>
        <rFont val="Calibri"/>
        <family val="2"/>
        <scheme val="minor"/>
      </rPr>
      <t xml:space="preserve">  </t>
    </r>
    <r>
      <rPr>
        <sz val="11"/>
        <rFont val="Calibri"/>
        <family val="2"/>
        <scheme val="minor"/>
      </rPr>
      <t>Primary Care specialties include family medicine, internal medicine, general obstetrics and gynecology (ob/gyn) or pediatrics.</t>
    </r>
  </si>
  <si>
    <t>Urgent Care</t>
  </si>
  <si>
    <t>Segment to which we market and/or have deployed to providers employed by medical groups that are independently owned ambulatory practices that care for patients in an Urgent Care setting. These groups are not free standing or hospital based emergency departments and are typically open less than 24 hours a day. The urgent care setting is typically reimbursed similar to other outpatient (ambulatory centers); the workflow and sharing needs are often unique as they may be a single specialty group or typically part of a larger multi-specialty groups. Urgent care centers care for non-scheduled "walk in" type patients and are unique in that they provide episodic care and do not provide continuity of care.</t>
  </si>
  <si>
    <t>Justification for RWT Approach</t>
  </si>
  <si>
    <t>Point-in-Time Testing: Use Case / Scenario-Based Testing</t>
  </si>
  <si>
    <t>Description of testing plan</t>
  </si>
  <si>
    <t>Testing methods / methodologies</t>
  </si>
  <si>
    <t>Any and all of the following test methodologies will be used to accomplish complete testing of conformance with the certification criteria requirements. While there will be a starting plan, the use of testing methodologies may vary based upon the individual client’s database set up, access to different EHR functionalities and skill sets of available client staff. 
-	Manual entry of synthetic data 
-	Screenshots of manually entered synthetic data and log files
-	Testing with ONC-approved testing tools, when appropriate 
-	Analysis of EHR database log files
-	Analysis of external and Altera log files
-	Real world examples of successful transmissions by client report 
-	Use of production environments when possible while limiting touchpoints with PHI as much as feasible
-	Use test and production environments as available</t>
  </si>
  <si>
    <t>Description of expected outcome</t>
  </si>
  <si>
    <t xml:space="preserve">All clients will be able to successfully demonstrate the interoperability elements related to the certification criteria that will be tested. </t>
  </si>
  <si>
    <t>The expected outcome from the testing methodologies did not change from the original plan.</t>
  </si>
  <si>
    <t>- The RWT approach is intended to be laser-focused on demonstrating full compliance with the interoperable certification criteria requirements in a manner that provides the least burdensome work effort for clients to execute. 
- The testing scenarios will be performed in the client's Production database utilizing test patient or real patient data with PHI masked.</t>
  </si>
  <si>
    <t xml:space="preserve">The approach followed during Real World Testing permitted effective collection of evidence used to ensure compliance with the full scope of the certification criteria.    
All testing and evidence collection was completed in client production systems due to all participating clients not having a current replication of their Production databases in a Test environment.  </t>
  </si>
  <si>
    <t>Ongoing Testing: Reporting Metrics by Certification Criterion</t>
  </si>
  <si>
    <r>
      <t xml:space="preserve">Aggregated metric data by certification criterion will be obtained from common/shared functionality  managed by </t>
    </r>
    <r>
      <rPr>
        <sz val="11"/>
        <rFont val="Calibri"/>
        <family val="2"/>
        <scheme val="minor"/>
      </rPr>
      <t>Veradigm</t>
    </r>
    <r>
      <rPr>
        <sz val="11"/>
        <color theme="1"/>
        <rFont val="Calibri"/>
        <family val="2"/>
        <scheme val="minor"/>
      </rPr>
      <t xml:space="preserve"> for monthly reporting. </t>
    </r>
  </si>
  <si>
    <t>A centralized solution continued to be utilized to deliver and aggregate monthly data. Veradigm team members ran and delivered aggregated reports, which were gathered and manually inspected on a monthly basis. There was no change from plan.</t>
  </si>
  <si>
    <t>Testing methods/methodologies</t>
  </si>
  <si>
    <r>
      <rPr>
        <b/>
        <u/>
        <sz val="11"/>
        <rFont val="Calibri"/>
        <family val="2"/>
        <scheme val="minor"/>
      </rPr>
      <t>Veradigm Compliance Reporting Solution (VCRS) rebranded and formerly known as Allscripts Analytics Platform (AAP):</t>
    </r>
    <r>
      <rPr>
        <sz val="11"/>
        <rFont val="Calibri"/>
        <family val="2"/>
        <scheme val="minor"/>
      </rPr>
      <t xml:space="preserve">
Deployment and configuration of sets of data to collect in an automated manner, transmit to a secure Veradigm data warehouse for  automated aggregation of monthly data. </t>
    </r>
  </si>
  <si>
    <r>
      <rPr>
        <b/>
        <u/>
        <sz val="11"/>
        <color theme="1"/>
        <rFont val="Calibri"/>
        <family val="2"/>
        <scheme val="minor"/>
      </rPr>
      <t>Allscripts Community Direct Messaging (ACDM)</t>
    </r>
    <r>
      <rPr>
        <sz val="11"/>
        <color theme="1"/>
        <rFont val="Calibri"/>
        <family val="2"/>
        <scheme val="minor"/>
      </rPr>
      <t xml:space="preserve">: </t>
    </r>
    <r>
      <rPr>
        <sz val="11"/>
        <rFont val="Calibri"/>
        <family val="2"/>
        <scheme val="minor"/>
      </rPr>
      <t>Veradigm</t>
    </r>
    <r>
      <rPr>
        <sz val="11"/>
        <color theme="1"/>
        <rFont val="Calibri"/>
        <family val="2"/>
        <scheme val="minor"/>
      </rPr>
      <t xml:space="preserve"> team members will run and deliver aggregated reports on a monthly basis related to sending and receiving Direct messages </t>
    </r>
  </si>
  <si>
    <r>
      <rPr>
        <b/>
        <u/>
        <sz val="11"/>
        <color theme="1"/>
        <rFont val="Calibri"/>
        <family val="2"/>
        <scheme val="minor"/>
      </rPr>
      <t>Registry Hub:</t>
    </r>
    <r>
      <rPr>
        <sz val="11"/>
        <color theme="1"/>
        <rFont val="Calibri"/>
        <family val="2"/>
        <scheme val="minor"/>
      </rPr>
      <t xml:space="preserve"> (Source for inbound and outbound transmission of Registry messages to Public Health Agencies):
</t>
    </r>
    <r>
      <rPr>
        <sz val="11"/>
        <rFont val="Calibri"/>
        <family val="2"/>
        <scheme val="minor"/>
      </rPr>
      <t>Veradigm te</t>
    </r>
    <r>
      <rPr>
        <sz val="11"/>
        <color theme="1"/>
        <rFont val="Calibri"/>
        <family val="2"/>
        <scheme val="minor"/>
      </rPr>
      <t>am members will run and deliver aggregated reports on a monthly basis related to inbound and outbound registry transactions</t>
    </r>
  </si>
  <si>
    <r>
      <rPr>
        <b/>
        <u/>
        <sz val="11"/>
        <color theme="1"/>
        <rFont val="Calibri"/>
        <family val="2"/>
        <scheme val="minor"/>
      </rPr>
      <t>Rx Hub</t>
    </r>
    <r>
      <rPr>
        <sz val="11"/>
        <color theme="1"/>
        <rFont val="Calibri"/>
        <family val="2"/>
        <scheme val="minor"/>
      </rPr>
      <t xml:space="preserve"> (Source for inbound and outbound transmission of eRx related messages to Surescripts):
</t>
    </r>
    <r>
      <rPr>
        <sz val="11"/>
        <rFont val="Calibri"/>
        <family val="2"/>
        <scheme val="minor"/>
      </rPr>
      <t xml:space="preserve">Veradigm team </t>
    </r>
    <r>
      <rPr>
        <sz val="11"/>
        <color theme="1"/>
        <rFont val="Calibri"/>
        <family val="2"/>
        <scheme val="minor"/>
      </rPr>
      <t>members will run and deliver aggregated reports on a monthly basis related to inbound and outbound electronic prescribing transactions.</t>
    </r>
  </si>
  <si>
    <r>
      <rPr>
        <b/>
        <u/>
        <sz val="11"/>
        <color theme="1"/>
        <rFont val="Calibri"/>
        <family val="2"/>
        <scheme val="minor"/>
      </rPr>
      <t>API for FHIR R4</t>
    </r>
    <r>
      <rPr>
        <sz val="11"/>
        <color theme="1"/>
        <rFont val="Calibri"/>
        <family val="2"/>
        <scheme val="minor"/>
      </rPr>
      <t xml:space="preserve"> (source for patient and provider metric counts)
Veradigm team members will run and deliver aggregated reports on a monthly basis related to FHIR R4 connection types (patient and provider for bulk requests)</t>
    </r>
  </si>
  <si>
    <t>Description of expected outcomes by certification criterion</t>
  </si>
  <si>
    <t>See Column E on Measures Used in Approach Tab</t>
  </si>
  <si>
    <t>Measurement/metric by certification criterion</t>
  </si>
  <si>
    <t>See Column B on Measures Used in Approach Tab</t>
  </si>
  <si>
    <t>Justification for RWT Approach by certification criterion</t>
  </si>
  <si>
    <t>See Column C on Measures Used in Approach Tab</t>
  </si>
  <si>
    <t>Touchworks RWT Metrics to be Measured Across The Client Base</t>
  </si>
  <si>
    <t>Planned Functional Testing / 
Reporting Metric Description</t>
  </si>
  <si>
    <t>Justification</t>
  </si>
  <si>
    <t>Applicable Care Settings</t>
  </si>
  <si>
    <t>Expected Outcomes</t>
  </si>
  <si>
    <t>Actual Functional Testing Description</t>
  </si>
  <si>
    <t>RWT Execution Outcomes</t>
  </si>
  <si>
    <t>POINT-IN-TIME FUNCTIONAL CONFORMANCE</t>
  </si>
  <si>
    <t>Planned Functional Testing  Description</t>
  </si>
  <si>
    <t>Overall Point-in-Time Testing of Certification Criteria</t>
  </si>
  <si>
    <t xml:space="preserve">Testing of certification criteria included in the certified product listings on the General Information tab. 
</t>
  </si>
  <si>
    <t xml:space="preserve">To demonstrate the successful deployment of the certified functionality in real world environments. </t>
  </si>
  <si>
    <t>• Multi-Specialty Outpatient
• Single Specialty Outpatient
• Primary Care Outpatient
• Urgent Care</t>
  </si>
  <si>
    <t xml:space="preserve">All clients representing the applicable Care Setting Types will be able to demonstrate the interoperability elements related to the certification criteria that will be tested to show that they work in the real world. </t>
  </si>
  <si>
    <t>The steps for all interoperability certification criterion were tested with at least one client for each defined Care Setting. In some situations where the client selected for a particular Care Setting did not have all of the interoperability functionality implemented, additional clients were identified and recruited where available for participation.</t>
  </si>
  <si>
    <t>170.315(b)(1) Transitions of care and
170.315(h)(1) Direct Project</t>
  </si>
  <si>
    <t>- Demonstration of creation of a C-CDA at the end of outpatient ambulatory encounter with transmission to the next provider of care via Direct Messaging with a confirmation of receipt. 
- Spot check of evidence of successful C-CDA transmissions in the client's production environment from the CCDA Queue. 
- Demonstration of the ability to receive a C-CDA via Direct messaging into the tasking inbox and save it into the EHR. 
-(b)(1) and (h)(1) uses relied upon software MedAllies, using Allscripts Community Direct Messaging (ACDM) to communicate with MedAllies.  ACDM is a component of the Allscripts 2015 Certified EHR Technology Package (Version 2015).</t>
  </si>
  <si>
    <t xml:space="preserve">- To demonstrate the ability to send C-CDAs to the next provider of care via Direct Messaging upon ambulatory visit departure. 
- To demonstrate the ability to receive C-CDAs from external sources via Direct Messaging upon patient arrival for an ambulatory office visit, in transition or inbound referral.  </t>
  </si>
  <si>
    <t>- Documentation evidencing receipt of C-CDAs into recipient EHRs when sent by the client via Direct Messaging MDN ACK notifications. 
- Documentation evidencing receipt of external C-CDAs into the client's EHR via Direct messaging into the tasking inbox.</t>
  </si>
  <si>
    <t xml:space="preserve">Clients were requested to demonstrate transmission of a C-CDA through Direct Messaging to a valid Direct address and show proof in TouchWorks of such successful transmissions. Successful transmissions were confirmed through observation and screen capture of the message status queue in TouchWorks which displays that the (MDN) acknowledgement was received from the recipient HISP indicating the HISP had taken responsibility for delivering the Direct message and attached C-CDA document to the recipient inbox. Clients were also requested to display C-CDA documents received into TouchWorks through the Direct Message Inbox tasking (Inbound Document Set or Referral Request) workflow, which manages the process of Patient Matching and display of the received C-CDA document.  </t>
  </si>
  <si>
    <t>All systems tested were successful in demonstrating the sending and receiving of C-CDA documents via Direct Messaging. An initial eReferral order outbound failure was traced to entry of an inaccurate direct messaging address. This client configuration was corrected and subsequent testing was successful.
Allscripts 2015 Certified EHR Technology Package (Version 2015) was rebranded to TouchWorks EHR ONC Certified IT Technology Package  and all relevant CHPL listings Relied Upon Software updated appropriately.</t>
  </si>
  <si>
    <t>170.315(b)(2) CIRI</t>
  </si>
  <si>
    <t xml:space="preserve">To demonstrate the ability to reconcile discrete problems, medications and medication allergies parsed from a C-CDA into the EHR in a real-world environment. </t>
  </si>
  <si>
    <t xml:space="preserve">Clients were requested to demonstrate receiving a C-CDA, matching it to a test patient or utilizing a real patient with masked PHI, and incorporating problems, medications and medication allergies from that C-CDA into the patient record through the TouchWorks document parsing feature. TouchWorks imports medications, medication allergies and problems into a single workspace as unverified items, allowing the user the opportunity to incorporate imported items to the patient's chart while viewing existing chart items.   </t>
  </si>
  <si>
    <t>All systems tested were able to successfully incorporate problems, medications and medication allergies from a C-CDA.  Standard client workflows were observed utilizing real patient data with PHI masked.   Clients were able to successfully demonstrate their standard process for reconciling parsed items into a single list. Some clients, though performing the reconciliation process manually, had chosen not to deploy the associated certified functionality to electronically parse medications, medication allergies and problems from the received C-CDA document. Clients were advised how these features can be included in their clinical workflows and associated configurations were reviewed and solutions identified for suggested implementations.  
Allscripts 2015 Certified EHR Technology Package (Version 2015) was rebranded to TouchWorks EHR ONC Certified IT Technology Package  and all relevant CHPL listings Relied Upon Software updated appropriately.</t>
  </si>
  <si>
    <t>170.315(b)(3) Electronic Prescribing</t>
  </si>
  <si>
    <t xml:space="preserve">- Demonstration of creation and transmission of an electronic prescription in a client production system. 
- Spot check of evidence of successfully transmitted electronic prescriptions in the client production environment. </t>
  </si>
  <si>
    <t xml:space="preserve">To demonstrate the ability to create and transmit electronic prescriptions successfully in a real-world environment. </t>
  </si>
  <si>
    <t xml:space="preserve">Documentation evidencing the ability to create and transmit electronic prescriptions as well as validate successful transmission of real-world prescriptions. </t>
  </si>
  <si>
    <t xml:space="preserve">Clients were requested to demonstrate a standard clinical workflow that included the creation and electronic transmission of a new prescription to a retail pharmacy. </t>
  </si>
  <si>
    <t xml:space="preserve">170.315(b)(6) Data export </t>
  </si>
  <si>
    <t xml:space="preserve">Demonstration of the use of a patient-list to create an export of C-CDAs with the ability to save them to a file system location at the client site. </t>
  </si>
  <si>
    <t xml:space="preserve">To demonstrate the ability to successfully generate a set of C-CDAs on demand based upon a list of patients in a real-world environment. </t>
  </si>
  <si>
    <t xml:space="preserve">Documentation evidencing the ability to create a patient list used to generate a set of C-CDAs upon demand with their health information. </t>
  </si>
  <si>
    <t xml:space="preserve">Clients were requested to demonstrate the creation of a patient list in TouchWorks and the exporting of those patient records into C-CDA documents. </t>
  </si>
  <si>
    <t>None of the clients tested were actively using the TouchWorks data export functionality in their production or test environments.  As this criteria expired on 12/31/2023, the replacement criteria 170.315(b)(10) EHI Export was tested a year early in its place.  See below.</t>
  </si>
  <si>
    <t xml:space="preserve">170.315(b)(10) EHI export </t>
  </si>
  <si>
    <t xml:space="preserve">-Demonstration of the ability to create an export file(s) in a computable format with all of a single patient's EHI data without subsequent developer assistance to operate.
-Demonstration of the ability to create an export file(s) in a computable format for a defined patient populations' EHI data which may require support on the part of the developer.
-Demonstration of the ability to limit users who can create export file(s) </t>
  </si>
  <si>
    <t xml:space="preserve">To demonstrate the ability to successfully export EHI data in a computable format for either a single patient or defined patient population on demand in a real-world environment. </t>
  </si>
  <si>
    <t xml:space="preserve">-Documentation evidencing  the ability to create an export file(s) in a computable format with all of a single patient's EHI data without subsequent developer assistance to operate.
-Documentation evidencing the ability to create an export file(s) in a computable format for a defined patient populations' EHI data which may require support on the part of the developer.
-Documentation evidencing the ability to limit users who can create export file(s) </t>
  </si>
  <si>
    <t>Clients were requested to demonstrate the ability to create an export request for a single patient's EHI data and successfully access the exported data file(s).  Clients also created a patient list to define a smaller, controlled patient population of test patients to demonstrate the ability to export EHI data for multiple patients.  Testing included clients demonstrating the administrative ability to limit a user's ability to access export functionality utilizing user security configuration.</t>
  </si>
  <si>
    <t>None of the clients tested initially had the newer EHI Export functionality deployed on their servers or configured in TouchWorks. Clients subsequently completed all configuration steps. Clients started by successfully configuring user security to access EHI export functionality. EHI exports for a single patient were all successful. EHI exports for multiple patients initially failed due to a missing server configuration step in documentation that required a SQL script for installation. All clients completed the missing step and subsequent EHI exports for multiple patients were successful. Documentation was also updated.</t>
  </si>
  <si>
    <t>170.315(c)(1) Clinical quality measures – record and export</t>
  </si>
  <si>
    <t>To demonstrate that the calculation of quality measures out of the EHR Technology produces the same results when calculated by the Veradigm Compliance Reporting Solution tool and demonstrates the users ability to export quality measure data formatted in accordance with HL7 QRDA Category 1 standards.</t>
  </si>
  <si>
    <t>Documentation evidencing the ability of the EHR to export and calculate electronic clinical quality measure data with user ability to export corresponding quality data without additional developer support.</t>
  </si>
  <si>
    <t>Clients were requested to select two to three electronic clinical quality measures (eCQMs) that were relevant to their practice to demonstrate all steps for this criteria.
Workflow steps to support measure calculation were performed in TouchWorks with visual inspection and screenshot capture for each step and then compared against the corresponding measure calculations performed in the Veradigm Compliance Reporting Solution (VCRS) through to the export of the testing data to a QRDA-1 file.
The Veradigm Compliance Reporting Solution (VCRS) is the relied upon software that is responsible for the measure calculations after the EHR source data is imported.</t>
  </si>
  <si>
    <t>Client testing of this criteria was ultimately successful in all instances. For some clients, initial testing steps did not produce the expected measure calculations. The issues identified were related to 1) TouchWorks dictionary client configuration of Value Set codes and 2) client education on timing intervals. Screenshots of QRDA 1 exports were obtained with no issues.
Allscripts 2015 Certified EHR Technology Package (Version 2015) was rebranded to TouchWorks EHR ONC Certified IT Technology Package  and all relevant CHPL listings Relied Upon Software updated appropriately.</t>
  </si>
  <si>
    <t>170.315(c)(2) Clinical quality measures – import and calculate</t>
  </si>
  <si>
    <t>To demonstrate that the calculation of quality measures by the EHR produces the same results when they are calculated by the Veradigm Compliance Reporting Solution.</t>
  </si>
  <si>
    <t xml:space="preserve">Documentation evidencing the ability of the EHR to export quality measure data used in achieving matching results in the demonstration for 170.315(c)(1) when quality measures are calculated by the Veradigm Compliance Reporting Solution. </t>
  </si>
  <si>
    <t>Testing of 170.315(c)(2) was incorporated into 170.315(c)(1) as the end-to-end testing of quality measures incorporates both of these certified criteria.</t>
  </si>
  <si>
    <t>Testing of 170.315(c)(2) was incorporated into 170.315(c)(1) as the end-to-end testing of quality measures incorporates both of these certified criteria. 
Allscripts 2015 Certified EHR Technology Package (Version 2015) was rebranded to TouchWorks EHR ONC Certified IT Technology Package  and all relevant CHPL listings Relied Upon Software updated appropriately.</t>
  </si>
  <si>
    <t>170.315(c)(3) Clinical quality measures--report.</t>
  </si>
  <si>
    <t>- Demonstration of the ability to generate QRDA 3 files which comply with the CMS QRDA Implementation Guide for selected electronic clinical quality measures.
-(c)(3) uses relied upon software Veradigm Compliance Reporting Solution, which is a component of the Allscripts 2015 Certified EHR Technology Package (Version 2015).</t>
  </si>
  <si>
    <t xml:space="preserve">To demonstrate that the EHR can produce QRDA Category 3 files acceptable for submission to CMS sponsored quality reporting programs.  </t>
  </si>
  <si>
    <t>Documentation evidencing successful submission of QRDA Category 3 files to CMS sponsored quality reporting programs via client attestations of successful upload</t>
  </si>
  <si>
    <t>Clients were requested to provide proof of the ability to successfully generate a QRDA-3 file which could be utilized for submission to CMS for quality programs such as MIPS.</t>
  </si>
  <si>
    <t>Successful testing was conducted in the Veradigm Compliance Reporting Solution  (VCRS) where screenshot evidence was collected for generation of QRDA-3 files for both Individual and Group reporting.  Copies of the QRDA-3 files were also collected for evidence. No issues were encountered.
Allscripts 2015 Certified EHR Technology Package (Version 2015) was rebranded to TouchWorks EHR ONC Certified IT Technology Package  and all relevant CHPL listings Relied Upon Software updated appropriately.</t>
  </si>
  <si>
    <t>170.315(e)(1) View, download, and transmit to 3rd party.</t>
  </si>
  <si>
    <t xml:space="preserve">To demonstrate the process for providing patient's with access to their health information via the patient portal as well as demonstrating the portal capabilities available to the patients. </t>
  </si>
  <si>
    <t xml:space="preserve">Documentation evidencing the ability to provide access instructions to a patient to access their health information from a patient portal as well as availability of encounter related C-CDAs. </t>
  </si>
  <si>
    <t xml:space="preserve">Clients were requested to provide screenshots for a test patient from their Follow My Health production environment showing proof of a patient's ability to view, download and transmit their health information. </t>
  </si>
  <si>
    <t>Credentials were obtained for Follow My Health test patient accounts  and screenshots showing successful viewing of C-CDA documents were collected.   
EHR evidence was collected that allows the staff to view if a patient is registered to the portal with screenshot capture in Production from the CED Auto Submit queue displaying evidence of successfully transmitted C-CDA documents to the patient portal.
Screenshot evidence was collected for all clients  demonstrating standard patient invitation language, inviting patients to join the Follow My Health patient portal and a 3rd Party Healthcare Application utilizing an Application Programming Interface (API - FHIR).  
Allscripts 2015 Certified EHR Technology Package (Version 2015) was rebranded to TouchWorks EHR ONC Certified IT Technology Package  and all relevant CHPL listings Relied Upon Software updated appropriately.</t>
  </si>
  <si>
    <t>170.315(f)(1) Transmission to public health agencies—immunization registry.</t>
  </si>
  <si>
    <t xml:space="preserve">To demonstrate the ability to submit information on administered immunizations to a public health agency. </t>
  </si>
  <si>
    <t xml:space="preserve">Documentation evidencing the ability to generate the VXU message for an administered immunization as well as the successful transmission to a public health agency via HL7 2.5.1. </t>
  </si>
  <si>
    <t>Clients were requested to demonstrate evidence from their Production Message Queue systems of successfully processed immunization registry messages. This included both registry events being sent (outbound) to a public health agency and events being received (Inbound) from a public health agency for real patient data (PHI masked).</t>
  </si>
  <si>
    <t>Screenshot evidence was collected from Production log files (message queue) displaying successful processing of both inbound and outbound registry events for real patient data.</t>
  </si>
  <si>
    <t>170.315(f)(2) Transmission to public health agencies—syndromic surveillance.</t>
  </si>
  <si>
    <t>- Demonstration of the ability to generate a Syndromic Surveillance message for an ED/Urgent care patient  transmit it via HL7 2.5.1 to a public health agency successfully. 
- Spot check of evidence in production environment of successful Syndromic Surveillance HL7 message transmissions to a PHA.</t>
  </si>
  <si>
    <t xml:space="preserve">To demonstrate the ability to submit information on subjective/objective status of ED/urgent care patient on arrival  to a public health agency. </t>
  </si>
  <si>
    <t>• Urgent Care</t>
  </si>
  <si>
    <t xml:space="preserve">Documentation evidencing the ability to generate the ED/urgent care subjective/objective information on arrival as well as the successful transmission to a public health agency via HL7 2.5.1. </t>
  </si>
  <si>
    <t>Evidence was gathered from Production Message Queue systems of successfully processed Syndromic Surveillance messages.</t>
  </si>
  <si>
    <t>Screenshot evidence was gathered from Production Message Queue systems of successfully processed HL7 XML Syndromic Surveillance messages.</t>
  </si>
  <si>
    <t>170.315(f)(4) Transmission to cancer registries</t>
  </si>
  <si>
    <t>Demonstration of the ability to generate a Cancer Registry CDA for upload to Public Health Agency
-(f)(4) uses relied upon software Veradigm Compliance Reporting Solution, which is a component of the Allscripts 2015 Certified EHR Technology Package (Version 2015).</t>
  </si>
  <si>
    <t>To demonstrate of the ability to generate a Cancer Registry CDA for upload to Public Health Agency</t>
  </si>
  <si>
    <t>Documentation evidencing the ability to generate a Cancer Registry CDA as well as the successful upload to a Public Health Agency, including client attestation of success.</t>
  </si>
  <si>
    <t>No testing clients had a Cancer registry connection.</t>
  </si>
  <si>
    <t>No testing clients had a Cancer registry connection.  Subsequently, TouchWorks conducted testing with an internal test environment to demonstrate compliance.
Allscripts 2015 Certified EHR Technology Package (Version 2015) was rebranded to TouchWorks EHR ONC Certified IT Technology Package  and all relevant CHPL listings Relied Upon Software updated appropriately.</t>
  </si>
  <si>
    <t>170.315(f)(5) Transmission to public health agencies - Electronic case reporting</t>
  </si>
  <si>
    <t>-Demonstration of the ability to trigger and transmit an electronic case report CDA via Direct SMTP to the CDC AIMS platform.
-Spot check of evidence in production environment from Tasking/Inbox of Reportability Reponses.</t>
  </si>
  <si>
    <t>To demonstrate the ability to automatically generate and transmit an electronic case report CDA to a public health agency.</t>
  </si>
  <si>
    <t>Documentation evidencing the ability to generate an electronic case reporting CDA as well as successful transmission to a public health agency via Direct messaging.</t>
  </si>
  <si>
    <t>None of the volunteer testing clients are in a production status to the CDC and their State Public Health Agency.  However, TouchWorks is in the Beta testing phase (in Production) with a small subset of clients.  We modified our testing approach to demonstrate user workflow steps to trigger a case report from an internal TouchWorks test environment and then utilized Production Message Queue logs to demonstrate successfully processed messages to the CDC and State Public Health Agencies.</t>
  </si>
  <si>
    <t>Screenshot evidence was collected in an internal TouchWorks test environment to demonstrate 1) User workflow steps to trigger an initial electronic case report outbound to the CDC and State Public Health Agency; and 2) User workflow steps to view and respond to inbound Public Health Determination of Reportability Responses via Inbox and Tasking functionality.  Evidence also included demonstration of the automatic saving of the Reportability Response CCDA to the patient's chart.
Additional screenshot evidence was collected from Production Registry Message Queue log demonstrating successful electronic transmission of XML Initial Public Health Case Report messages to the AIMS platform.
Allscripts 2015 Certified EHR Technology Package (Version 2015) was rebranded to TouchWorks EHR ONC Certified IT Technology Package  and all relevant CHPL listings Relied Upon Software updated appropriately.</t>
  </si>
  <si>
    <t>170.315(f)(7) Transmission to public health agencies – health care surveys.</t>
  </si>
  <si>
    <t>Demonstration of the ability to generate a Health Care Survey CDA for upload to the CDC.
-(f)(7) uses relied upon software Veradigm Compliance Reporting Solution, which is a component of the Allscripts 2015 Certified EHR Technology Package (Version 2015).</t>
  </si>
  <si>
    <t xml:space="preserve">To demonstrate the ability to  generate a Health Care Survey CDA for reporting to the CDC. </t>
  </si>
  <si>
    <t>Documentation evidencing the ability to generate a Health Care Survey CDA as well as the successful upload to the CDC, including client attestation of success.</t>
  </si>
  <si>
    <t>No testing clients had been selected or participated in sending data for the HealthCare Survey to the CDC</t>
  </si>
  <si>
    <t>No testing clients had been selected or participated in sending data for the HealthCare Survey to the CDC.  Subsequently, TouchWorks conducted testing with an internal test environment to demonstrate compliance.
Allscripts 2015 Certified EHR Technology Package (Version 2015) was rebranded to TouchWorks EHR ONC Certified IT Technology Package  and all relevant CHPL listings Relied Upon Software updated appropriately.</t>
  </si>
  <si>
    <t>170.315(g)(9) Application access – all data request.
170.315(g)(7) Application access – patient selection.</t>
  </si>
  <si>
    <t xml:space="preserve">To demonstrate the end-to end-functionality from when a patient makes a request for a C-CDA from a 3rd party application connected to the EHR, is authenticated and return of a C-CDA is received into the 3rd party application. </t>
  </si>
  <si>
    <t xml:space="preserve">Documentation evidencing a patient's ability to request and retrieve a C-CDA from the EHR's FHIR R4 API into a 3rd party application in compliance with USCDI v1 and C-CDA R2.1. </t>
  </si>
  <si>
    <t xml:space="preserve">Clients were requested to use a third party application to perform API access to the health information for a test patient or real patient staff volunteer (with PHI masked) to request transfer of a patient's C-CDA.  </t>
  </si>
  <si>
    <t>In all client testing cases, the MyLinks third party application was used to access the API FHIR R4 utilizing test patient accounts in Production. Screenshot evidence was collected of the entire patient experience, either by logging in with an existing account or creating a new MyLinks account. Demonstration of proof included steps to gather their health data, authenticate their identify to gain access to their health information and allowing access to download C-CDA documents for viewing in MyLinks. Initial testing for some clients was unsuccessful for two reasons:  1) Missing client configuration of document LOINC codes.  Configuration was corrected and client education conducted,  And, 2) Testing client continued to experience C-CDA transfer issues after correcting the LOINC code issue. Issue was traced to a corrupt file on the client's FHIR server. This was corrected and all subsequent testing of C-CDA documents to MyLinks was successful.
Allscripts 2015 Certified EHR Technology Package (Version 2015) was rebranded to TouchWorks EHR ONC Certified IT Technology Package  and all relevant CHPL listings Relied Upon Software updated appropriately.</t>
  </si>
  <si>
    <t>170.315(g)(10) API - Standardized API for patient and population services
170.315(g)(7) Application access – patient selection.</t>
  </si>
  <si>
    <t>-Demonstration of the ability to respond to a request for a single patient's data.
-Demonstration of the ability to respond to a request for multiple patients' data.</t>
  </si>
  <si>
    <t>To demonstrate the end-to-end functionality for when an authorized patient makes a FHIR R4 data request using a 3rd party healthcare application of their choosing.
-To demonstrate the end-to-end functionality for when an authorized user makes a FHIR R4 Bulk data request.</t>
  </si>
  <si>
    <t>-Documentation evidencing a single patient's ability to request and retrieve their own EHI data through FHIR R4 API.
-Documentation evidencing an authorized user's ability to request and retrieve EHI data for multiple patients through FHIR R4 API.</t>
  </si>
  <si>
    <t xml:space="preserve">Clients were requested to use a third party application to perform API access to the health information for a single test patient or real patient staff volunteer (with PHI masked) to demonstrate the ability to retrieve EHI data. Clients were also asked to demonstrate a user's ability to retrieve EHI data for multiple patients through a FHIR bulk request.    </t>
  </si>
  <si>
    <t>For testing a single patient's ability to request and retrieve their own EHI data, the MyLinks third party application was used to access the API utilizing test patient accounts in Production.  Screenshot evidence was collected of the entire patient experience in accessing their health information from the third party application, either by logging in with an existing account or creating a new MyLinks account. Demonstration of proof included steps to gather their health records, authenticating their identity to gain access to their health information and authorization of FHIR R4 data categories.
For testing a user's ability to request and retrieve EHI data for multiple patients through FHIR R4 API bulk request, we were unable to identify a production-level Third Party application  to utilize to conduct testing. None of the client testing volunteers had utilized their FHIR R4 API for this purpose. Instead, we conducted testing of all steps in an internal TouchWorks testing environment with a Bulk Data Tester / Postman. All demonstration of proof screenshots were captured and steps followed the same as would be executed in our client's production environments.
Allscripts 2015 Certified EHR Technology Package (Version 2015) was rebranded to TouchWorks EHR ONC Certified IT Technology Package  and all relevant CHPL listings Relied Upon Software updated appropriately.</t>
  </si>
  <si>
    <t>ONGOING REPORT METRICS</t>
  </si>
  <si>
    <t>Planned Reporting Metric  Description</t>
  </si>
  <si>
    <t>Total number of successfully transmitted C-CDAs (CCD and Referral Note) via Direct messaging based on receipt of MDN ACK message status</t>
  </si>
  <si>
    <t xml:space="preserve">To demonstrate the volume of successfully transmitted C-CDAs via Direct messaging </t>
  </si>
  <si>
    <t>Track volume of aggregated successful transmissions of C-CDAs via Direct Messaging by month.</t>
  </si>
  <si>
    <t>Total number of transmissions was collected and visually inspected each month from January to December of 2024.</t>
  </si>
  <si>
    <t>By showing the volume of messages successfully sent each month, the results of the metric demonstrate that TouchWorks EHR functionality supports users in the electronic exchange of C-CDA documents ongoing over a period of time. TouchWorks users transmitted an average of 38,625 C-CDA documents via Direct messaging per month.
Refer to Actual Metrics Tab for volume data</t>
  </si>
  <si>
    <t>To quantify volume of unsuccessful C-CDA transmissions via Direct Messaging. Note that there are many reasons outside of the control of EHR vendors that can result in unsuccessful transmission.</t>
  </si>
  <si>
    <t xml:space="preserve">Track volume of aggregated failed transmissions of C-CDAs via Direct Messaging by month. </t>
  </si>
  <si>
    <t>Total number of failed  transmissions was collected and visually inspected each month from January to December of 2024.</t>
  </si>
  <si>
    <t>By showing the volume of messages error rates each month, the results of the metric demonstrate that TouchWorks EHR functionality supports users in the electronic exchange of C-CDA documents via Direct messaging ongoing over a period of time with an average monthly error rate of 11.47% or an overall average success rate of 88.53%.
Refer to Actual Metrics Tab for volume data</t>
  </si>
  <si>
    <t>Total number received C-CDAs via inbound Direct messaging</t>
  </si>
  <si>
    <t>To demonstrate the volume of successful receipt of C-CDAs via Direct Messaging into the tasking inbox.</t>
  </si>
  <si>
    <t xml:space="preserve">Track volume of aggregated received transmissions of C-CDAs by month. </t>
  </si>
  <si>
    <t>By showing the volume of messages successfully received each month, the results of the metric demonstrate that TouchWorks EHR functionality supports users in the electronic exchange of C-CDA documents ongoing over a period of time.  TouchWorks users received an average of 235,975 C-CDA documents via Direct messaging per month.
Refer to Actual Metrics Tab for volume data</t>
  </si>
  <si>
    <t>Total number of problem list reconciliations</t>
  </si>
  <si>
    <t xml:space="preserve">To demonstrate the volume of completed problem list reconciliations performed. Note this metric is dependent upon client action. </t>
  </si>
  <si>
    <t>Track volume of aggregated problem list reconciliations by month</t>
  </si>
  <si>
    <t>By showing the volume of problem lists reconciled each month, the results of the metric demonstrate that TouchWorks EHR functionality supports users with the process of reconciling a patient's active problem list ongoing over a period of time. TouchWorks users reconciled a patient's active problem list an average of 662,739 times per month.
Refer to Actual Metrics Tab for volume data</t>
  </si>
  <si>
    <t>Total number of medication list reconciliations</t>
  </si>
  <si>
    <t xml:space="preserve">To demonstrate the volume of completed medication list reconciliations performed. Note this metric is dependent upon client action. </t>
  </si>
  <si>
    <t>Track volume of aggregated medication list reconciliations by month</t>
  </si>
  <si>
    <t>By showing the volume of medication lists reconciled each month, the results of the metric demonstrate that TouchWorks EHR functionality supports users with the process of reconciling a patient's active medication list ongoing over a period of time. TouchWorks users reconciled a patient's active medication list an average of 1,162,521 times per month.
Refer to Actual Metrics Tab for volume data</t>
  </si>
  <si>
    <t>Total number of medication allergy list reconciliations</t>
  </si>
  <si>
    <t xml:space="preserve">To demonstrate the volume of completed medication allergy list reconciliations performed. Note this metric is dependent upon client action. </t>
  </si>
  <si>
    <t>Track volume of aggregated medication allergy list reconciliations by month</t>
  </si>
  <si>
    <t>By showing the volume of medication allergy lists reconciled each month, the results of the metric demonstrate that TouchWorks EHR functionality supports users with the process of reconciling a patient's active medication allergy list ongoing over a period of time. TouchWorks users reconciled a patient's active medication allergy list an average of 1,154,457 times per month.
Refer to Actual Metrics Tab for volume data</t>
  </si>
  <si>
    <t>Total number with all 3 domains reconciled</t>
  </si>
  <si>
    <t xml:space="preserve">To demonstrate the volume of completed reconciliations performed for  problem list, medication list and allergy list. Note this metric is dependent upon client action. </t>
  </si>
  <si>
    <t>Track volume of aggregated reconciliation of all three domains (problems, medications, medication allergies) by month</t>
  </si>
  <si>
    <t>By showing the volume of all 3 domains reconciled each month, the results of the metric demonstrate that TouchWorks EHR functionality supports users with the process of reconciling a patient's active problem, medication and medication allergy lists ongoing over a period of time. TouchWorks users reconciled all 3 domains an average of 541,318 times per month.
Refer to Actual Metrics Tab for volume data</t>
  </si>
  <si>
    <t>Total number of new electronic prescriptions successfully transmitted</t>
  </si>
  <si>
    <t xml:space="preserve">To demonstrate the volume of successfully transmitted electronic prescription messages. </t>
  </si>
  <si>
    <t>Track volume of aggregated successfully transmitted new electronic prescriptions by month</t>
  </si>
  <si>
    <t>By showing the volume of transmissions each month, the results of the metric demonstrate that TouchWorks EHR functionality supports users with the process of creating and electronically transmitting new prescriptions ongoing over a period of time. TouchWorks users electronically transmitted new prescriptions an average of 2,941,898 times per month.
Refer to Actual Metrics Tab for volume data</t>
  </si>
  <si>
    <t>Total number of changed electronic prescriptions successfully transmitted</t>
  </si>
  <si>
    <t>To demonstrate the volume of successfully transmitted changed electronic prescription messages</t>
  </si>
  <si>
    <t>Track volume of aggregated successfully transmitted changed electronic prescriptions by month</t>
  </si>
  <si>
    <t>By showing the volume of transmissions each month, the results of the metric demonstrate that TouchWorks EHR functionality supports users with the process of changing and electronically transmitting these prescriptions ongoing over a period of time. TouchWorks users electronically transmitted changed prescriptions an average of 59,515 times per month.
Refer to Actual Metrics Tab for volume data</t>
  </si>
  <si>
    <t>Total number of canceled electronic prescriptions successfully transmitted</t>
  </si>
  <si>
    <t>To demonstrate the volume of successfully transmitted canceled electronic prescription messages</t>
  </si>
  <si>
    <t>Track volume of aggregated successfully transmitted canceled electronic prescriptions by month</t>
  </si>
  <si>
    <t>By showing the volume of transmissions each month, the results of the metric demonstrate that TouchWorks EHR functionality supports users with the process of canceling and electronically transmitting these prescriptions ongoing over a period of time. TouchWorks users electronically transmitted canceled prescriptions an average of 179,307 times per month.
Refer to Actual Metrics Tab for volume data</t>
  </si>
  <si>
    <t>Total number of refill prescriptions successfully transmitted</t>
  </si>
  <si>
    <t xml:space="preserve">To demonstrate the volume of the number of electronic prescription refills successfully transmitted. </t>
  </si>
  <si>
    <t>Track volume of aggregated successfully transmitted electronic prescription refills by month</t>
  </si>
  <si>
    <t>By showing the volume of transmissions each month, the results of the metric demonstrate that TouchWorks EHR functionality supports users with the process of handling refill requests and electronically transmitting these prescriptions ongoing over a period of time. TouchWorks users electronically transmitted refilled prescriptions an average of 970,625 times per month.
Refer to Actual Metrics Tab for volume data</t>
  </si>
  <si>
    <t xml:space="preserve">Total number of medication history requests sent electronically </t>
  </si>
  <si>
    <t>To demonstrate the volume of medication history requests transmitted electronically</t>
  </si>
  <si>
    <t>Track volume of aggregated successfully transmitted medication history requests by month</t>
  </si>
  <si>
    <t xml:space="preserve">This metric was unable to be collected for 2024.  The volume of medication history transactions is substantial and standard process is to purge transactions every 24 hours.  This made it impossible to collect this metric on an ongoing monthly basis.  </t>
  </si>
  <si>
    <t>This metric was unable to be collected for 2024. The volume of medication history transactions is substantial and standard process is to purge transactions every 24 hours. This made it impossible to collect this metric on an ongoing monthly basis.  This metric has been removed from the 2025 Testing Plan.</t>
  </si>
  <si>
    <t>Total data exports performed</t>
  </si>
  <si>
    <t xml:space="preserve">To demonstrate the volume of Data Exports performed. </t>
  </si>
  <si>
    <t>Track volume of aggregated successful performance of Data Exports by month</t>
  </si>
  <si>
    <t>A centralized collection method was unable to be determined as data export functionality is only available and countable from each client's production system.  Testing clients were queried and the counts obtained from this method were included in the metric counts.</t>
  </si>
  <si>
    <t>Test clients performed zero data export requests in their TouchWorks Production systems in 2024.</t>
  </si>
  <si>
    <t>170.315(c)(1) Clinical quality measures – record and export
170.315(c)(2) Clinical quality measures – import and calculate
170.315(c)(3) Clinical quality measures--report</t>
  </si>
  <si>
    <t xml:space="preserve">Total QRDA 3 quality files generated for submission to MIPS program </t>
  </si>
  <si>
    <t xml:space="preserve">To demonstrate volume of successful submission of QRDA files for MIPS reporting by Altera Health on behalf of clients. </t>
  </si>
  <si>
    <t>Track aggregate of successful submission of QRDA files to CMS for 2023 reporting by month as follows: 
ECs - 1/2024 to 4/2024</t>
  </si>
  <si>
    <t>Altera Digital Health worked with TouchWorks clients with data submission services and submitted a total of 34 standard QRDA-3 files for quality (eCQM) measure data to the Quality Payment Program (QPP) from Jan-April of 2024 for the 2023 measurement period.  All files were successfully uploaded to the QPP Website.
Refer to Actual Metrics Tab for volume data</t>
  </si>
  <si>
    <t>170.315(e)(1) View, download, and transmit to 3rd party</t>
  </si>
  <si>
    <t>Total number of C-CDA documents made available to patients via a patient portal</t>
  </si>
  <si>
    <t>To demonstrate the volume of C-CDAs made available to patients in an automated manner via the patient portal</t>
  </si>
  <si>
    <t>Total number of transmissions to the FollowMyHealth patient portal were collected and visually inspected each month from January to December of 2024.</t>
  </si>
  <si>
    <t>By showing the volume of transmissions each month, the results of the metric demonstrate that TouchWorks EHR functionality supports the ability to transmit C-CDA documents to a patient portal for patients to view, download and transmit their health information ongoing over a period of time.  TouchWorks created and transmitted C-CDA documents to a patient portal an average of 1,826,043 times per month.
Refer to Actual Metrics Tab for volume data</t>
  </si>
  <si>
    <t>170.315(f)(1) Transmission to public health agencies—immunization registry</t>
  </si>
  <si>
    <t>Total number of immunization registry HL7 message transmissions of administered immunizations</t>
  </si>
  <si>
    <t>To demonstrate the volume of administered vaccines transmitted electronically to the appropriate public health agency</t>
  </si>
  <si>
    <t>Track aggregated volume of HL7 message transmissions of administered vaccines to state/regional Immunization Registries by month</t>
  </si>
  <si>
    <t>Total number of transmissions were collected and visually inspected each month from January to December of 2024.</t>
  </si>
  <si>
    <t>By showing the volume of messages transmitted each month to public health agencies, the results of the metric demonstrate that TouchWorks EHR functionality supports users with the process of sending immunization data electronically to public health agencies ongoing over a period of time. TouchWorks users electronically sent immunization administration registry messages an average of 320,628 times per month.
Refer to Actual Metrics Tab for volume data</t>
  </si>
  <si>
    <t xml:space="preserve">Total number of immunization registry HL7 query/response message transmissions </t>
  </si>
  <si>
    <t>To demonstrate the volume of queries transmitted to immunization registries to obtain an evaluated immunization history and forecast</t>
  </si>
  <si>
    <t>Track aggregated volume of HL7 query/response message transmissions by month</t>
  </si>
  <si>
    <t>By showing the volume of messages queried to obtain evaluated immunization history and forecasts each month from public health agencies, the results of the metric demonstrate that TouchWorks EHR functionality supports users obtaining immunization history and forecasts within the EHR ongoing over a period of time. TouchWorks users electronically queried and received immunization history and forecasts an average of 1,065,993 times per month.
Refer to Actual Metrics Tab for volume data</t>
  </si>
  <si>
    <t>170.315(f)(2) Transmission to public health agencies—syndromic surveillance</t>
  </si>
  <si>
    <t xml:space="preserve">Total number of Syndromic Surveillance HL7 message transmissions </t>
  </si>
  <si>
    <t>To demonstrate the volume of syndromic surveillance electronic messages transmitted to the appropriate public health agency</t>
  </si>
  <si>
    <t>Track aggregated volume of HL7 syndromic surveillance message transmissions to a state/regional registry by month</t>
  </si>
  <si>
    <t>Total number of cancer registry CDA successful transmissions to public health agency</t>
  </si>
  <si>
    <t>Track aggregated volume of HL7 cancer message transmissions to a state/regional registry by month</t>
  </si>
  <si>
    <t>Connections to transmit data to a cancer registry for public health reporting is not utilized by TouchWorks clients. Zero messages were sent during 2024 testing and data collection period.
Refer to Actual Metrics Tab for volume data</t>
  </si>
  <si>
    <t>Total number of electronic case report CDAs successfully submitted via Direct messaging to AIMS with MDN ACK message status.</t>
  </si>
  <si>
    <t>To demonstrate the volume of electronic case reporting CDAs transmitted to the CDC AIMS platform.</t>
  </si>
  <si>
    <t>Track aggregated volume of electronic case reporting CDA message transmissions to the CDC AIMS platform.</t>
  </si>
  <si>
    <t>170.315(f)(7) Transmission to public health agencies – health care surveys</t>
  </si>
  <si>
    <t>Total number of health care surveys CDAs successfully submitted via Direct messaging to CDC program with MDN ACK message status</t>
  </si>
  <si>
    <t>To demonstrate the volume of Health Care Surveys transmitted to the CDC NHSN program</t>
  </si>
  <si>
    <t>Track aggregated volume of Health Care Summary CDAs to the CDC program by month</t>
  </si>
  <si>
    <t>Sending of health care survey data to the CDC is by invitation only. No TouchWorks clinicians were invited to send data during the 2024 testing and data collection period. Total number of transmissions for 2024 is zero.</t>
  </si>
  <si>
    <t>170.315(g)(7) Application access – patient selection
170.315(g)(9) Application access – all data request</t>
  </si>
  <si>
    <t>Total number of patient API authentication events with all data requests (C-CDAs) received</t>
  </si>
  <si>
    <t>To demonstrate the volume of patient data category requests via a third-party application</t>
  </si>
  <si>
    <t>Track aggregated volume of patient requests for a full C-CDA via a patient-facing API by month</t>
  </si>
  <si>
    <t xml:space="preserve">By showing the volume of API data requests for C-CDA documents from a third-party application each month, the results of the metric demonstrate that TouchWorks EHR functionality supports patient options to gain access to their health information via a third-party application utilizing API technology ongoing over a period of time. Patients successfully authenticated their identity and made data requests for C-CCDA documents from a third-party API application an average of 105 times per month.
Declining counts were observed from Jan through June. Investigation uncovered multiple TouchWorks clients with "patient" R4 endpoint issues, including expired server certificates and clients with security configuration changes. In addition, some clients were missing the required C-CDA LOINC code. Proactive client contact was initiated to assist resolving issues which began to restore monthly counts July to the end of 2024.
Refer to Actual Metrics Tab for volume data
</t>
  </si>
  <si>
    <t>170.315(g)(7) Application access – patient selection.
170.315(g)(10) API - Standardized API for patient and population services</t>
  </si>
  <si>
    <t>-Total number of data requests for a single patient's data.
-Total number of data requests for multiple patients' data.</t>
  </si>
  <si>
    <t>To demonstrate the volume of single patient requests for one or more data categories via a third party application.
To demonstrate the volume of multiple patient requests for one or more data categories via a third party.</t>
  </si>
  <si>
    <t>Track aggregated volume of single and multiple patient requests via either a patient-facing API third party application utilizing FHIR R4 or FHIR Bulk API.</t>
  </si>
  <si>
    <t>By showing the volume of single patient API PHI data requests from a third-party application each month, the results of the metric demonstrate that TouchWorks EHR functionality supports patient options to gain access to their health information via a third-party application utilizing API technology ongoing over a period of time. Patients successfully authenticated their identity and made requests to access their health data from a third-party API application an average of 5,180 times per month. 
Declining counts were observed from Jan through June.  Investigation uncovered multiple TouchWorks clients with "patient" R4 endpoint issues, including expired server certificates and clients with security configuration changes.  Proactive client contact was initiated to assist resolving issues which began to restore monthly counts July to the end of 2024.
No TouchWorks client utilized FHIR R4 Bulk API to request PHI data for multiple patients. This count was zero.
Refer to Actual Metrics Tab for volume data</t>
  </si>
  <si>
    <t xml:space="preserve"> 2024 TouchWorks RWT Metrics Measured Across Defined Care Setting Types</t>
  </si>
  <si>
    <t>Actual Metric</t>
  </si>
  <si>
    <t>Counts by Month</t>
  </si>
  <si>
    <t>Annual Volume</t>
  </si>
  <si>
    <t>Percentage-Based Metric Description</t>
  </si>
  <si>
    <t>Jan</t>
  </si>
  <si>
    <t>Feb</t>
  </si>
  <si>
    <t>Mar</t>
  </si>
  <si>
    <t>Apr</t>
  </si>
  <si>
    <t>May</t>
  </si>
  <si>
    <t>Jun</t>
  </si>
  <si>
    <t>Jul</t>
  </si>
  <si>
    <t>Aug</t>
  </si>
  <si>
    <t>Sep</t>
  </si>
  <si>
    <t>Oct</t>
  </si>
  <si>
    <t>Nov</t>
  </si>
  <si>
    <t>Dec</t>
  </si>
  <si>
    <t>Total number successfully transmitted C-CDAs (CCD, Discharge Summary and Referral Note) via Direct based on receipt of MDN NACK message status</t>
  </si>
  <si>
    <r>
      <t>Total number failed C-CDA (CCD, Discharge Summary and Referral Note) transmissions based on receipt of MDN AC</t>
    </r>
    <r>
      <rPr>
        <sz val="11"/>
        <rFont val="Calibri"/>
        <family val="2"/>
        <scheme val="minor"/>
      </rPr>
      <t>K message status</t>
    </r>
  </si>
  <si>
    <t>170.315(c)(3) Clinical quality measures--report</t>
  </si>
  <si>
    <t xml:space="preserve">Total number of successful eCQM QRDA-3 files generated and submitted on behalf of TouchWorks clients from 1/3/2024 to 4/15/2024 (for 2023 reporting)
</t>
  </si>
  <si>
    <t>170.315(f)(1) Transmission to immunization registries</t>
  </si>
  <si>
    <t>Total number of health care surveys CDAs successfully submitted via Direct messaging to CDC NHSN program with MDN ACK message status</t>
  </si>
  <si>
    <t>Total number of data requests for a single patient's data</t>
  </si>
  <si>
    <t>Total number of data requests for multiple patient's data</t>
  </si>
  <si>
    <t>Testing Type</t>
  </si>
  <si>
    <t>Key Milestone</t>
  </si>
  <si>
    <t>Care Setting</t>
  </si>
  <si>
    <t>Planned Date/Timeframe</t>
  </si>
  <si>
    <t>Actual Date/Timeframe</t>
  </si>
  <si>
    <t>Explanation of Variance from Planned Date/Timeframe</t>
  </si>
  <si>
    <t xml:space="preserve">Client recruitment </t>
  </si>
  <si>
    <t>12/1/2023 to 01/31/2024</t>
  </si>
  <si>
    <t>5/1/2024 to 6/10/2024</t>
  </si>
  <si>
    <t>Client recruitment efforts were delayed due to an unexpected medical leave of absence of the lead testing resource. Recruitment was conducted via email invitation and recruitment calls. A volunteer client was obtained for each defined care setting.</t>
  </si>
  <si>
    <t>Scheduling of each recruited client RWT project activities based on representative care setting
◼ Kick-off
◼ Review RWT project plan
◼ Establish RWT execution expectations and timeframes for touchpoint/status calls
◼ Establish agreed upon testing completion timeframes
◼ Determine need for client refresher training on certified functionality as required (i.e., Data Export functionality, etc.)</t>
  </si>
  <si>
    <t>1/1/2024 to 2/28/2024</t>
  </si>
  <si>
    <t>5/21/2024 to 7/30/2024</t>
  </si>
  <si>
    <t>Client project kick-off activities were started as each client was recruited and agreed to participate.</t>
  </si>
  <si>
    <t>Conduct RWT activities over 6 to 8 week timeframe for each client
◼ Execution of RWT by client with Altera support for guidance/problem-solving
◼ Documentation of outcomes of RWT activities throughout testing process</t>
  </si>
  <si>
    <t>3/1/2024 to 6/30/2024</t>
  </si>
  <si>
    <t>6/13/2024 to 10/3/2024</t>
  </si>
  <si>
    <t>Execution start of client testing projects was delayed due to unexpected medical leave of absence of the lead testing resource.  All downstream activity timelines adjusted to the delayed start, but were completed within allowance. There were no non-conformant criteria identified during testing.</t>
  </si>
  <si>
    <t>Investigation of any client identified potential nonconformance during RWT activities</t>
  </si>
  <si>
    <t>Review and analysis of output from individual client RWT outputs concurrently with client testing activities</t>
  </si>
  <si>
    <t>Follow-up, clarification and retesting with client participants as required</t>
  </si>
  <si>
    <t>7/1/2024 to 8/31/2024</t>
  </si>
  <si>
    <t>10/3/2024 to 11/25/2024</t>
  </si>
  <si>
    <t>Aggregation of all client RWT outputs into a final RWT Report section for Point-in-Time Testing</t>
  </si>
  <si>
    <t>9/1/2024 to 11/30/2024</t>
  </si>
  <si>
    <t>9/1/2024 to 12/31/2024</t>
  </si>
  <si>
    <t>No variance from plan.</t>
  </si>
  <si>
    <r>
      <t>Collection</t>
    </r>
    <r>
      <rPr>
        <sz val="11"/>
        <rFont val="Calibri"/>
        <family val="2"/>
        <scheme val="minor"/>
      </rPr>
      <t xml:space="preserve"> of VCRS</t>
    </r>
    <r>
      <rPr>
        <sz val="11"/>
        <color theme="1"/>
        <rFont val="Calibri"/>
        <family val="2"/>
        <scheme val="minor"/>
      </rPr>
      <t xml:space="preserve"> reports based on CDW data for all client sites that participate in Promoting Interoperability reporting for certification criterion with data solely available in client databases</t>
    </r>
  </si>
  <si>
    <t>1/1/2024 to 12/31/2024</t>
  </si>
  <si>
    <t>Monthly reports provided by internal teams managing common/shared functionality as follows: 
◼ Allscripts Community Direct Messaging
◼ Veradigm Rx Hub (for transmission of eRx messages inbound and outbound from Surescripts)
◼ Veradigm Registry Hub (for transmission of immunization registry messages inbound and outbound)
◼ FHIR R4 API</t>
  </si>
  <si>
    <t>Monthly aggregation of reports from all sources</t>
  </si>
  <si>
    <t>2/1/2024 to 12/31/2024</t>
  </si>
  <si>
    <t>Monthly review and monitoring of aggregated report output from all sources</t>
  </si>
  <si>
    <t>Preparation of final aggregated report output from all sources for inclusion in RWT Report</t>
  </si>
  <si>
    <t>1/1/2025 to 1/30/2025</t>
  </si>
  <si>
    <t>1/1/025 to 1/30/2025</t>
  </si>
  <si>
    <r>
      <rPr>
        <sz val="11"/>
        <color rgb="FF000000"/>
        <rFont val="Calibri"/>
        <family val="2"/>
        <scheme val="minor"/>
      </rPr>
      <t>Client testing activities proceeded as planned.  See detailed descriptions below for each</t>
    </r>
    <r>
      <rPr>
        <b/>
        <sz val="11"/>
        <color rgb="FFC00000"/>
        <rFont val="Calibri"/>
        <family val="2"/>
        <scheme val="minor"/>
      </rPr>
      <t xml:space="preserve">. </t>
    </r>
  </si>
  <si>
    <r>
      <t xml:space="preserve">- Demonstration of problem list, medication list and allergy medication list reconciliation from discrete problems, medications and medication allergies parsed from a C-CDA. 
- Spot check of evidence of successful reconciliations of parsed discrete data in client production environment into the problem list, medication list and medication allergy list in the EHR. 
</t>
    </r>
    <r>
      <rPr>
        <sz val="11"/>
        <color theme="1"/>
        <rFont val="Calibri"/>
        <family val="2"/>
        <scheme val="minor"/>
      </rPr>
      <t>-(b)(2) uses relied upon software  the Allscripts 2015 Certified EHR Technology Package (Version 2015).</t>
    </r>
  </si>
  <si>
    <r>
      <t>Documentation evidencing the parsing of discrete problems, medications, and medication allergies</t>
    </r>
    <r>
      <rPr>
        <sz val="11"/>
        <color rgb="FFFF0000"/>
        <rFont val="Calibri"/>
        <family val="2"/>
        <scheme val="minor"/>
      </rPr>
      <t xml:space="preserve"> </t>
    </r>
    <r>
      <rPr>
        <sz val="11"/>
        <color theme="1"/>
        <rFont val="Calibri"/>
        <family val="2"/>
        <scheme val="minor"/>
      </rPr>
      <t>from an inbound C-CDA with reconciliation of that data into the EHR problem list, medication list and medication allergy</t>
    </r>
    <r>
      <rPr>
        <sz val="11"/>
        <color rgb="FFFF0000"/>
        <rFont val="Calibri"/>
        <family val="2"/>
        <scheme val="minor"/>
      </rPr>
      <t xml:space="preserve"> </t>
    </r>
    <r>
      <rPr>
        <sz val="11"/>
        <color theme="1"/>
        <rFont val="Calibri"/>
        <family val="2"/>
        <scheme val="minor"/>
      </rPr>
      <t xml:space="preserve">list. </t>
    </r>
  </si>
  <si>
    <r>
      <t xml:space="preserve">- Demonstration of the ability to export patient data recorded in the EHR and import that into the Veradigm Compliance Reporting Solution for calculation of a specified electronic clinical quality measure that will match the patient data recorded in the source EHR. 
- Demonstration of the ability to generate QRDA 1 files which comply with the CMS QRDA Implementation Guide without needing additional developer assistance or support.
</t>
    </r>
    <r>
      <rPr>
        <sz val="11"/>
        <color theme="1"/>
        <rFont val="Calibri"/>
        <family val="2"/>
        <scheme val="minor"/>
      </rPr>
      <t>-(c)(1) uses relied upon software Veradigm Compliance Reporting Solution, which is a component of the Allscripts 2015 Certified EHR Technology Package (Version 2015).</t>
    </r>
  </si>
  <si>
    <r>
      <t xml:space="preserve">- Demonstration of the ability to calculate quality measures for the patient population and measures specified in the demonstration for 170.315(c)(1) and  match to the quality measure results obtained from the Veradigm Compliance Reporting Solution.    
</t>
    </r>
    <r>
      <rPr>
        <sz val="11"/>
        <color theme="1"/>
        <rFont val="Calibri"/>
        <family val="2"/>
        <scheme val="minor"/>
      </rPr>
      <t>-(c)(2) uses relied upon software Veradigm Compliance Reporting Solution, which is a component of the Allscripts 2015 Certified EHR Technology Package (Version 2015).</t>
    </r>
  </si>
  <si>
    <r>
      <t xml:space="preserve">Demonstration of the following capabilities: 
- Create and make a valid C-CDA available to the patient in the patient portal
- Providing instructions on portal and API access via the patient portal invite process
- Patient's ability to create a portal account and review their health information, including a C-CDA from their ambulatory visit. 
</t>
    </r>
    <r>
      <rPr>
        <sz val="11"/>
        <color theme="1"/>
        <rFont val="Calibri"/>
        <family val="2"/>
        <scheme val="minor"/>
      </rPr>
      <t>-(e)(1) uses relied upon software Veradigm Compliance Reporting Solution, which is a component of the Allscripts 2015 Certified EHR Technology Package (Version 2015) and Allscripts FollowMyHealth.</t>
    </r>
  </si>
  <si>
    <r>
      <t xml:space="preserve">- Demonstration of the ability to generate a VXU message for an administered immunization and transmit it via HL7 2.5.1 to a public health agency successfully. 
- </t>
    </r>
    <r>
      <rPr>
        <sz val="11"/>
        <rFont val="Calibri"/>
        <family val="2"/>
        <scheme val="minor"/>
      </rPr>
      <t>Spot check of evidence</t>
    </r>
    <r>
      <rPr>
        <b/>
        <sz val="11"/>
        <color rgb="FF7030A0"/>
        <rFont val="Calibri"/>
        <family val="2"/>
        <scheme val="minor"/>
      </rPr>
      <t xml:space="preserve"> </t>
    </r>
    <r>
      <rPr>
        <sz val="11"/>
        <rFont val="Calibri"/>
        <family val="2"/>
        <scheme val="minor"/>
      </rPr>
      <t xml:space="preserve">in production environment of successful VXU message transmissions to a PHA. </t>
    </r>
  </si>
  <si>
    <r>
      <t xml:space="preserve">Demonstration of a patient's ability to make an  all data request for a C-CDA via a 3rd party application that is connected to EHR's FHIR R4 patient-facing API following authentication. 
</t>
    </r>
    <r>
      <rPr>
        <sz val="11"/>
        <color theme="1"/>
        <rFont val="Calibri"/>
        <family val="2"/>
        <scheme val="minor"/>
      </rPr>
      <t>-(g)(7) and (g)(9) uses relied upon software Veradigm Compliance Reporting Solution, which is a component of the Allscripts 2015 Certified EHR Technology Package (Version 2015).</t>
    </r>
  </si>
  <si>
    <r>
      <t>Total number failed C-CDA (CCD and Referral Note) transmissions based on receipt of MDN AC</t>
    </r>
    <r>
      <rPr>
        <sz val="11"/>
        <rFont val="Calibri"/>
        <family val="2"/>
        <scheme val="minor"/>
      </rPr>
      <t>K message status</t>
    </r>
  </si>
  <si>
    <r>
      <t>Clients may utilize other methods to self-report quality data to CMS for 2023</t>
    </r>
    <r>
      <rPr>
        <sz val="11"/>
        <rFont val="Calibri"/>
        <family val="2"/>
        <scheme val="minor"/>
      </rPr>
      <t xml:space="preserve"> (submitted during 2024) </t>
    </r>
    <r>
      <rPr>
        <sz val="11"/>
        <color theme="1"/>
        <rFont val="Calibri"/>
        <family val="2"/>
        <scheme val="minor"/>
      </rPr>
      <t>and there is no centralized metric collection possible for clients that may self-report quality measure data utilizing self-service/generation of QRDA 3 files for this purpose.  Altera Health offers data submission services (as a 3rd party intermediary).
A report was generated from the Operational Management System (OMS) to identify total Quality (eCQM) QRDA-3 files authorized by clients and submitted by Altera Digital Health on behalf of those clients to the Quality Payment Program Merit-Based Incentive Payments System (MIPS) program from Jan-April of 2024.  CMS extended the typical MIPS data submission deadline of 03/31 to 04/15/24 to submit 2023 performance data.</t>
    </r>
  </si>
  <si>
    <r>
      <t xml:space="preserve">Track aggregated volume of C-CDAs made available to patients via the </t>
    </r>
    <r>
      <rPr>
        <sz val="11"/>
        <rFont val="Calibri"/>
        <family val="2"/>
        <scheme val="minor"/>
      </rPr>
      <t>FMH</t>
    </r>
    <r>
      <rPr>
        <b/>
        <sz val="11"/>
        <color rgb="FFC00000"/>
        <rFont val="Calibri"/>
        <family val="2"/>
        <scheme val="minor"/>
      </rPr>
      <t xml:space="preserve"> </t>
    </r>
    <r>
      <rPr>
        <sz val="11"/>
        <color theme="1"/>
        <rFont val="Calibri"/>
        <family val="2"/>
        <scheme val="minor"/>
      </rPr>
      <t>by month</t>
    </r>
  </si>
  <si>
    <r>
      <rPr>
        <b/>
        <u/>
        <sz val="11"/>
        <color rgb="FF0070C0"/>
        <rFont val="Calibri"/>
        <family val="2"/>
        <scheme val="minor"/>
      </rPr>
      <t>EVENT COUNTING</t>
    </r>
    <r>
      <rPr>
        <sz val="11"/>
        <color theme="1"/>
        <rFont val="Calibri"/>
        <family val="2"/>
        <scheme val="minor"/>
      </rPr>
      <t>: Count monthly events based upon identified metric from midnight on the first day of the month to midnight on the last day of the month</t>
    </r>
  </si>
  <si>
    <t>Simulated real world patient-focused scenarios and use cases will be utilized that exercise the features and functionalities of the EHR required by the certification criteria. In some cases, real world patient data will be used to confirm compliance with things such as successful transmission statuses for some interoperability certification criteria requirements. The use cases will include actions by varying user types to capture the required data and workflows. The steps of the patient-focused scenarios and use cases are cross-mapped to the individual requirements within the interoperability certification criteria to ensure complete testing. Compliance with required standards will be tested via manual inspection by experts from Altera and ONC-recommended test tools.</t>
  </si>
  <si>
    <t>Total number of cancer registry CDA successful transmissions to a public health agency</t>
  </si>
  <si>
    <t>To demonstrate of the volume of cancer registry CDA transmissions to a public health agency</t>
  </si>
  <si>
    <t>TouchWorks has actively been engaged with the CDC to follow their electronic case reporting implementation process and achieved Stage 4 Client Beta Testing to CDC production in Nov 2024, where production-level transaction counts appear. Volume counts will increase as TouchWorks continues to follow the CDC process for onboarding additional clients to Production throughout 2025.
Refer to Actual Metrics Tab for volume data</t>
  </si>
  <si>
    <t>All systems were tested successfully with no issues.  Evidence collected included visual inspection of client-specific workflows and/ or message queue log files with the successful status of "Published" for the following Message Types:
 "RxNewOrderEvent" indicating the electronic prescription was received by the recipient retail pharmacy.
"RxRenewalResponseEvent" indicating electronic receipt of a renewal request was received into TouchWorks and an electronic response was sent back to the retail pharmacy.
"Rx CancelRequestEvent" indicating an electronic cancel request was transmitted to a retail pharmacy.
"RxChangeRequestEvent" indicating an electronic change request was transmitted to a retail pharmacy.</t>
  </si>
  <si>
    <t>By showing the volume messages transmitted each month to public health agencies, the results of the metric demonstrate that TouchWorks EHR functionality supports transmitting Syndromic Surveillance data electronically to public health agencies ongoing over a period of time. TouchWorks electronically sent Syndromic Surveillance registry messages an average of 19 times per month.
Refer to Actual Metrics Tab for volume data</t>
  </si>
  <si>
    <t>Scripted clinical workflows defined for the TouchWorks Real World Test plan were used effectively as a framework for collecting evidence of the objectives in each testing scenario. Variances to the scripted workflows occurred whenever a client's implementation of TouchWorks required a different approach. When such variances occurred the testing objectives remained the same. The combination of those scripted and non-scripted clinical workflows permitted effective collection of evidence used to ensure compliance with each certification criteria. In some cases the clinical workflows followed exposed areas where incomplete system configuration or lack of optimal workflow knowledge by client teams required refresher training, investigation and resolution. These items are described elsewhere in this report.</t>
  </si>
  <si>
    <t>The testing methodologies consisted primarily of visual inspection of testing results. Documentation collected in support of visual inspection included screenshots from simulated clinical workflows in production environments utilizing test patients and/or real patients with PHI masked, screenshots of message queues with confirmation of successful exchange with community recipients (retail pharmacies, direct message exchanges, public health registries), proof of successful submission of quality measure data to CMS, and other miscellaneous artifacts. In all instances, participant clients expressed their preference to perform testing directly in TouchWorks Production environments.  No testing was done in TouchWorks Test environments.</t>
  </si>
  <si>
    <t>15.04.04.3123.Touc.24.10.1.240506</t>
  </si>
  <si>
    <t>15.04.04.3123.Touc.24.11.1.241101</t>
  </si>
  <si>
    <t>Touchworks EHR version 22.1.6 was added on 11/30/2023 and version 22.1 was withdrawn on 12/31/2023 after the plan was submitted.  Version 2024.1 was added on 5/6/2024 and version 2024.3 was added 11/1/2024, also after the plan was submitted.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</si>
</sst>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_(* \(#,##0.00\);_(* &quot;-&quot;??_);_(@_)"/>
  </numFmts>
  <fonts count="27" x14ac:knownFonts="1">
    <font>
      <sz val="11"/>
      <color theme="1"/>
      <name val="Calibri"/>
      <family val="2"/>
      <scheme val="minor"/>
    </font>
    <font>
      <b/>
      <sz val="14"/>
      <color theme="0"/>
      <name val="Calibri"/>
      <family val="2"/>
      <scheme val="minor"/>
    </font>
    <font>
      <b/>
      <sz val="16"/>
      <color theme="0"/>
      <name val="Calibri"/>
      <family val="2"/>
      <scheme val="minor"/>
    </font>
    <font>
      <u/>
      <sz val="11"/>
      <color theme="10"/>
      <name val="Calibri"/>
      <family val="2"/>
      <scheme val="minor"/>
    </font>
    <font>
      <b/>
      <u/>
      <sz val="11"/>
      <color theme="1"/>
      <name val="Calibri"/>
      <family val="2"/>
      <scheme val="minor"/>
    </font>
    <font>
      <sz val="11"/>
      <color rgb="FF242424"/>
      <name val="Calibri"/>
      <family val="2"/>
      <scheme val="minor"/>
    </font>
    <font>
      <sz val="22"/>
      <color theme="0"/>
      <name val="Calibri"/>
      <family val="2"/>
      <scheme val="minor"/>
    </font>
    <font>
      <u/>
      <sz val="11"/>
      <color rgb="FF0070C0"/>
      <name val="Calibri"/>
      <family val="2"/>
      <scheme val="minor"/>
    </font>
    <font>
      <sz val="11"/>
      <color rgb="FFFF0000"/>
      <name val="Calibri"/>
      <family val="2"/>
      <scheme val="minor"/>
    </font>
    <font>
      <sz val="11"/>
      <name val="Calibri"/>
      <family val="2"/>
      <scheme val="minor"/>
    </font>
    <font>
      <b/>
      <sz val="11"/>
      <color theme="1"/>
      <name val="Calibri"/>
      <family val="2"/>
      <scheme val="minor"/>
    </font>
    <font>
      <sz val="11"/>
      <color rgb="FF444444"/>
      <name val="Calibri"/>
      <family val="2"/>
      <scheme val="minor"/>
    </font>
    <font>
      <sz val="8"/>
      <name val="Calibri"/>
      <family val="2"/>
      <scheme val="minor"/>
    </font>
    <font>
      <b/>
      <u/>
      <sz val="11"/>
      <name val="Calibri"/>
      <family val="2"/>
      <scheme val="minor"/>
    </font>
    <font>
      <sz val="11"/>
      <color theme="1"/>
      <name val="Calibri"/>
      <family val="2"/>
      <scheme val="minor"/>
    </font>
    <font>
      <b/>
      <sz val="12"/>
      <color theme="1"/>
      <name val="Calibri"/>
      <family val="2"/>
      <scheme val="minor"/>
    </font>
    <font>
      <sz val="11"/>
      <color rgb="FF000000"/>
      <name val="Calibri"/>
      <family val="2"/>
      <scheme val="minor"/>
    </font>
    <font>
      <sz val="14"/>
      <color theme="1"/>
      <name val="Calibri"/>
      <family val="2"/>
      <scheme val="minor"/>
    </font>
    <font>
      <b/>
      <sz val="14"/>
      <color rgb="FFFFFFFF"/>
      <name val="Calibri"/>
      <family val="2"/>
      <scheme val="minor"/>
    </font>
    <font>
      <b/>
      <sz val="14"/>
      <color theme="1"/>
      <name val="Calibri"/>
      <family val="2"/>
      <scheme val="minor"/>
    </font>
    <font>
      <sz val="14"/>
      <color rgb="FFFF0000"/>
      <name val="Calibri"/>
      <family val="2"/>
      <scheme val="minor"/>
    </font>
    <font>
      <b/>
      <sz val="11"/>
      <color rgb="FFC00000"/>
      <name val="Calibri"/>
      <family val="2"/>
      <scheme val="minor"/>
    </font>
    <font>
      <sz val="11"/>
      <color rgb="FF000000"/>
      <name val="Calibri"/>
      <family val="2"/>
    </font>
    <font>
      <b/>
      <sz val="11"/>
      <color rgb="FF7030A0"/>
      <name val="Calibri"/>
      <family val="2"/>
      <scheme val="minor"/>
    </font>
    <font>
      <b/>
      <u/>
      <sz val="11"/>
      <color rgb="FF0070C0"/>
      <name val="Calibri"/>
      <family val="2"/>
      <scheme val="minor"/>
    </font>
    <font>
      <b/>
      <sz val="20"/>
      <color theme="0"/>
      <name val="Calibri"/>
      <family val="2"/>
      <scheme val="minor"/>
    </font>
    <font>
      <b/>
      <sz val="22"/>
      <color theme="0"/>
      <name val="Calibri"/>
      <family val="2"/>
      <scheme val="minor"/>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707CF1"/>
        <bgColor indexed="64"/>
      </patternFill>
    </fill>
    <fill>
      <patternFill patternType="solid">
        <fgColor rgb="FFE2E4FC"/>
        <bgColor indexed="64"/>
      </patternFill>
    </fill>
    <fill>
      <patternFill patternType="solid">
        <fgColor rgb="FF707CF1"/>
        <bgColor rgb="FF000000"/>
      </patternFill>
    </fill>
    <fill>
      <patternFill patternType="solid">
        <fgColor rgb="FFCED2FA"/>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top style="thin">
        <color theme="0"/>
      </top>
      <bottom style="thin">
        <color indexed="64"/>
      </bottom>
      <diagonal/>
    </border>
    <border>
      <left/>
      <right/>
      <top style="thin">
        <color theme="0"/>
      </top>
      <bottom style="thin">
        <color indexed="64"/>
      </bottom>
      <diagonal/>
    </border>
    <border>
      <left/>
      <right style="thin">
        <color indexed="64"/>
      </right>
      <top style="thin">
        <color theme="0"/>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
    <xf numFmtId="0" fontId="0" fillId="0" borderId="0"/>
    <xf numFmtId="0" fontId="3" fillId="0" borderId="0" applyNumberFormat="0" applyFill="0" applyBorder="0" applyAlignment="0" applyProtection="0"/>
    <xf numFmtId="43" fontId="14" fillId="0" borderId="0" applyFont="0" applyFill="0" applyBorder="0" applyAlignment="0" applyProtection="0"/>
    <xf numFmtId="9" fontId="14" fillId="0" borderId="0" applyFont="0" applyFill="0" applyBorder="0" applyAlignment="0" applyProtection="0"/>
  </cellStyleXfs>
  <cellXfs count="140">
    <xf numFmtId="0" fontId="0" fillId="0" borderId="0" xfId="0"/>
    <xf numFmtId="0" fontId="0" fillId="0" borderId="1" xfId="0" applyBorder="1" applyAlignment="1">
      <alignment vertical="top" wrapText="1"/>
    </xf>
    <xf numFmtId="0" fontId="0" fillId="0" borderId="0" xfId="0" applyAlignment="1">
      <alignment wrapText="1"/>
    </xf>
    <xf numFmtId="0" fontId="0" fillId="0" borderId="1" xfId="0" applyBorder="1"/>
    <xf numFmtId="0" fontId="0" fillId="0" borderId="0" xfId="0" applyAlignment="1">
      <alignment horizontal="left" vertical="top"/>
    </xf>
    <xf numFmtId="0" fontId="0" fillId="0" borderId="1" xfId="0" applyBorder="1" applyAlignment="1">
      <alignment vertical="top"/>
    </xf>
    <xf numFmtId="0" fontId="0" fillId="0" borderId="1" xfId="0" applyBorder="1" applyAlignment="1">
      <alignment horizontal="left" vertical="top" wrapText="1"/>
    </xf>
    <xf numFmtId="0" fontId="0" fillId="2" borderId="1" xfId="0" applyFill="1" applyBorder="1"/>
    <xf numFmtId="0" fontId="0" fillId="0" borderId="0" xfId="0" applyAlignment="1">
      <alignment horizontal="left"/>
    </xf>
    <xf numFmtId="0" fontId="0" fillId="0" borderId="1" xfId="0" applyBorder="1" applyAlignment="1">
      <alignment horizontal="left"/>
    </xf>
    <xf numFmtId="0" fontId="3" fillId="0" borderId="1" xfId="1" applyBorder="1"/>
    <xf numFmtId="0" fontId="3" fillId="0" borderId="1" xfId="1" applyBorder="1" applyAlignment="1">
      <alignment horizontal="left" vertical="top"/>
    </xf>
    <xf numFmtId="0" fontId="0" fillId="0" borderId="1" xfId="0" applyBorder="1" applyAlignment="1">
      <alignment horizontal="left" vertical="top"/>
    </xf>
    <xf numFmtId="0" fontId="0" fillId="0" borderId="0" xfId="0" applyAlignment="1">
      <alignment vertical="top"/>
    </xf>
    <xf numFmtId="0" fontId="0" fillId="0" borderId="1" xfId="0" applyBorder="1" applyAlignment="1">
      <alignment horizontal="left" vertical="center"/>
    </xf>
    <xf numFmtId="0" fontId="5" fillId="0" borderId="0" xfId="0" applyFont="1"/>
    <xf numFmtId="0" fontId="2" fillId="4" borderId="0" xfId="0" applyFont="1" applyFill="1" applyAlignment="1">
      <alignment horizontal="center"/>
    </xf>
    <xf numFmtId="0" fontId="2" fillId="4" borderId="1" xfId="0" applyFont="1" applyFill="1" applyBorder="1" applyAlignment="1">
      <alignment horizontal="center"/>
    </xf>
    <xf numFmtId="0" fontId="0" fillId="0" borderId="1" xfId="0" quotePrefix="1" applyBorder="1" applyAlignment="1">
      <alignment vertical="top" wrapText="1"/>
    </xf>
    <xf numFmtId="0" fontId="7" fillId="0" borderId="1" xfId="1" applyFont="1" applyBorder="1"/>
    <xf numFmtId="0" fontId="0" fillId="0" borderId="2" xfId="0" applyBorder="1" applyAlignment="1">
      <alignment vertical="top"/>
    </xf>
    <xf numFmtId="0" fontId="3" fillId="0" borderId="0" xfId="1"/>
    <xf numFmtId="0" fontId="0" fillId="0" borderId="2" xfId="0" applyBorder="1" applyAlignment="1">
      <alignment horizontal="left" vertical="top"/>
    </xf>
    <xf numFmtId="0" fontId="8" fillId="0" borderId="1" xfId="0" applyFont="1" applyBorder="1" applyAlignment="1">
      <alignment horizontal="left" vertical="top" wrapText="1"/>
    </xf>
    <xf numFmtId="0" fontId="9" fillId="3" borderId="1" xfId="0" applyFont="1" applyFill="1" applyBorder="1" applyAlignment="1">
      <alignment horizontal="left" vertical="top" wrapText="1"/>
    </xf>
    <xf numFmtId="0" fontId="9" fillId="0" borderId="1" xfId="0" applyFont="1" applyBorder="1" applyAlignment="1">
      <alignment vertical="top"/>
    </xf>
    <xf numFmtId="0" fontId="9" fillId="3" borderId="1" xfId="0" applyFont="1" applyFill="1" applyBorder="1" applyAlignment="1">
      <alignment vertical="top"/>
    </xf>
    <xf numFmtId="0" fontId="9" fillId="0" borderId="1" xfId="0" applyFont="1" applyBorder="1" applyAlignment="1">
      <alignment vertical="top" wrapText="1"/>
    </xf>
    <xf numFmtId="0" fontId="10" fillId="0" borderId="1" xfId="0" applyFont="1" applyBorder="1" applyAlignment="1">
      <alignment horizontal="left" vertical="top"/>
    </xf>
    <xf numFmtId="0" fontId="10" fillId="0" borderId="1" xfId="0" applyFont="1" applyBorder="1" applyAlignment="1">
      <alignment horizontal="center" vertical="top" wrapText="1"/>
    </xf>
    <xf numFmtId="0" fontId="10" fillId="0" borderId="1" xfId="0" applyFont="1" applyBorder="1" applyAlignment="1">
      <alignment horizontal="left" vertical="top" wrapText="1"/>
    </xf>
    <xf numFmtId="0" fontId="11" fillId="0" borderId="1" xfId="0" applyFont="1" applyBorder="1" applyAlignment="1">
      <alignment horizontal="left" vertical="top" wrapText="1"/>
    </xf>
    <xf numFmtId="0" fontId="3" fillId="0" borderId="1" xfId="1" applyBorder="1" applyAlignment="1">
      <alignment vertical="top"/>
    </xf>
    <xf numFmtId="0" fontId="0" fillId="0" borderId="2" xfId="0" applyBorder="1" applyAlignment="1">
      <alignment horizontal="left" vertical="top" wrapText="1"/>
    </xf>
    <xf numFmtId="0" fontId="0" fillId="0" borderId="3" xfId="0" applyBorder="1" applyAlignment="1">
      <alignment horizontal="left" vertical="top" wrapText="1"/>
    </xf>
    <xf numFmtId="0" fontId="1" fillId="4" borderId="1" xfId="0" applyFont="1" applyFill="1" applyBorder="1" applyAlignment="1">
      <alignment horizontal="center"/>
    </xf>
    <xf numFmtId="0" fontId="0" fillId="2" borderId="8" xfId="0" applyFill="1" applyBorder="1"/>
    <xf numFmtId="0" fontId="2" fillId="4" borderId="1" xfId="0" applyFont="1" applyFill="1" applyBorder="1" applyAlignment="1">
      <alignment horizontal="center" wrapText="1"/>
    </xf>
    <xf numFmtId="0" fontId="2" fillId="4" borderId="8" xfId="0" applyFont="1" applyFill="1" applyBorder="1" applyAlignment="1">
      <alignment horizontal="center" wrapText="1"/>
    </xf>
    <xf numFmtId="0" fontId="15" fillId="7" borderId="3" xfId="0" applyFont="1" applyFill="1" applyBorder="1" applyAlignment="1">
      <alignment horizontal="left" wrapText="1"/>
    </xf>
    <xf numFmtId="0" fontId="10" fillId="7" borderId="3" xfId="0" applyFont="1" applyFill="1" applyBorder="1" applyAlignment="1">
      <alignment horizontal="center" wrapText="1"/>
    </xf>
    <xf numFmtId="0" fontId="10" fillId="7" borderId="4" xfId="0" applyFont="1" applyFill="1" applyBorder="1" applyAlignment="1">
      <alignment horizontal="center" wrapText="1"/>
    </xf>
    <xf numFmtId="3" fontId="0" fillId="0" borderId="1" xfId="0" applyNumberFormat="1" applyBorder="1" applyAlignment="1">
      <alignment horizontal="center" vertical="center"/>
    </xf>
    <xf numFmtId="3" fontId="9" fillId="0" borderId="1" xfId="3" applyNumberFormat="1" applyFont="1" applyFill="1" applyBorder="1" applyAlignment="1">
      <alignment horizontal="center" vertical="center" wrapText="1"/>
    </xf>
    <xf numFmtId="3" fontId="0" fillId="0" borderId="6" xfId="3" applyNumberFormat="1" applyFont="1" applyBorder="1" applyAlignment="1">
      <alignment horizontal="center" vertical="center" wrapText="1"/>
    </xf>
    <xf numFmtId="0" fontId="0" fillId="0" borderId="2" xfId="0" applyBorder="1" applyAlignment="1">
      <alignment vertical="top" wrapText="1"/>
    </xf>
    <xf numFmtId="3" fontId="9" fillId="0" borderId="3" xfId="3" applyNumberFormat="1" applyFont="1" applyFill="1" applyBorder="1" applyAlignment="1">
      <alignment horizontal="center" vertical="center" wrapText="1"/>
    </xf>
    <xf numFmtId="0" fontId="0" fillId="0" borderId="1" xfId="0" applyBorder="1" applyAlignment="1">
      <alignment horizontal="center" vertical="center"/>
    </xf>
    <xf numFmtId="0" fontId="0" fillId="0" borderId="8" xfId="0" applyBorder="1" applyAlignment="1">
      <alignment vertical="top" wrapText="1"/>
    </xf>
    <xf numFmtId="3" fontId="9" fillId="0" borderId="12" xfId="3" applyNumberFormat="1" applyFont="1" applyFill="1" applyBorder="1" applyAlignment="1">
      <alignment horizontal="center" vertical="center" wrapText="1"/>
    </xf>
    <xf numFmtId="0" fontId="0" fillId="0" borderId="13" xfId="0" applyBorder="1" applyAlignment="1">
      <alignment horizontal="left" vertical="top" wrapText="1"/>
    </xf>
    <xf numFmtId="3" fontId="0" fillId="0" borderId="2" xfId="0" applyNumberFormat="1" applyBorder="1" applyAlignment="1">
      <alignment horizontal="center" vertical="center"/>
    </xf>
    <xf numFmtId="3" fontId="16" fillId="0" borderId="0" xfId="0" applyNumberFormat="1" applyFont="1" applyAlignment="1">
      <alignment horizontal="center" vertical="center"/>
    </xf>
    <xf numFmtId="3" fontId="0" fillId="0" borderId="3" xfId="0" applyNumberFormat="1" applyBorder="1" applyAlignment="1">
      <alignment horizontal="center" vertical="center"/>
    </xf>
    <xf numFmtId="3" fontId="0" fillId="0" borderId="13" xfId="0" applyNumberFormat="1" applyBorder="1" applyAlignment="1">
      <alignment horizontal="center" vertical="center"/>
    </xf>
    <xf numFmtId="3" fontId="16" fillId="0" borderId="3" xfId="0" applyNumberFormat="1" applyFont="1" applyBorder="1" applyAlignment="1">
      <alignment horizontal="center" vertical="center"/>
    </xf>
    <xf numFmtId="3" fontId="0" fillId="0" borderId="14" xfId="0" applyNumberFormat="1" applyBorder="1" applyAlignment="1">
      <alignment horizontal="center" vertical="center"/>
    </xf>
    <xf numFmtId="37" fontId="0" fillId="0" borderId="1" xfId="0" applyNumberFormat="1" applyBorder="1" applyAlignment="1">
      <alignment horizontal="center" vertical="center" wrapText="1"/>
    </xf>
    <xf numFmtId="37" fontId="0" fillId="0" borderId="1" xfId="2" applyNumberFormat="1" applyFont="1" applyBorder="1" applyAlignment="1">
      <alignment horizontal="center" vertical="center" wrapText="1"/>
    </xf>
    <xf numFmtId="3" fontId="0" fillId="0" borderId="4" xfId="0" applyNumberFormat="1" applyBorder="1" applyAlignment="1">
      <alignment horizontal="center" vertical="center"/>
    </xf>
    <xf numFmtId="3" fontId="16" fillId="0" borderId="1" xfId="0" applyNumberFormat="1" applyFont="1" applyBorder="1" applyAlignment="1">
      <alignment horizontal="center" vertical="center"/>
    </xf>
    <xf numFmtId="43" fontId="0" fillId="0" borderId="1" xfId="2" applyFont="1" applyBorder="1" applyAlignment="1">
      <alignment vertical="center" wrapText="1"/>
    </xf>
    <xf numFmtId="0" fontId="0" fillId="3" borderId="1" xfId="0" applyFill="1" applyBorder="1" applyAlignment="1">
      <alignment horizontal="left" vertical="top" wrapText="1"/>
    </xf>
    <xf numFmtId="49" fontId="17" fillId="0" borderId="0" xfId="0" applyNumberFormat="1" applyFont="1"/>
    <xf numFmtId="49" fontId="1" fillId="4" borderId="1" xfId="0" applyNumberFormat="1" applyFont="1" applyFill="1" applyBorder="1" applyAlignment="1">
      <alignment horizontal="center"/>
    </xf>
    <xf numFmtId="49" fontId="1" fillId="4" borderId="1" xfId="0" applyNumberFormat="1" applyFont="1" applyFill="1" applyBorder="1" applyAlignment="1">
      <alignment horizontal="center" wrapText="1"/>
    </xf>
    <xf numFmtId="49" fontId="1" fillId="4" borderId="2" xfId="0" applyNumberFormat="1" applyFont="1" applyFill="1" applyBorder="1" applyAlignment="1">
      <alignment horizontal="center" wrapText="1"/>
    </xf>
    <xf numFmtId="0" fontId="18" fillId="6" borderId="2" xfId="0" applyFont="1" applyFill="1" applyBorder="1" applyAlignment="1">
      <alignment horizontal="center" wrapText="1"/>
    </xf>
    <xf numFmtId="49" fontId="19" fillId="5" borderId="2" xfId="0" applyNumberFormat="1" applyFont="1" applyFill="1" applyBorder="1" applyAlignment="1">
      <alignment horizontal="center" wrapText="1"/>
    </xf>
    <xf numFmtId="49" fontId="17" fillId="5" borderId="1" xfId="0" applyNumberFormat="1" applyFont="1" applyFill="1" applyBorder="1" applyAlignment="1">
      <alignment horizontal="left" vertical="top" wrapText="1"/>
    </xf>
    <xf numFmtId="49" fontId="17" fillId="5" borderId="2" xfId="0" applyNumberFormat="1" applyFont="1" applyFill="1" applyBorder="1" applyAlignment="1">
      <alignment horizontal="left" vertical="top" wrapText="1"/>
    </xf>
    <xf numFmtId="49" fontId="17" fillId="0" borderId="0" xfId="0" applyNumberFormat="1" applyFont="1" applyAlignment="1">
      <alignment horizontal="left" wrapText="1"/>
    </xf>
    <xf numFmtId="49" fontId="17" fillId="0" borderId="0" xfId="0" applyNumberFormat="1" applyFont="1" applyAlignment="1">
      <alignment horizontal="left" vertical="top" wrapText="1"/>
    </xf>
    <xf numFmtId="49" fontId="20" fillId="0" borderId="0" xfId="0" applyNumberFormat="1" applyFont="1"/>
    <xf numFmtId="49" fontId="17" fillId="0" borderId="0" xfId="0" applyNumberFormat="1" applyFont="1" applyAlignment="1">
      <alignment wrapText="1"/>
    </xf>
    <xf numFmtId="49" fontId="15" fillId="5" borderId="2" xfId="0" applyNumberFormat="1" applyFont="1" applyFill="1" applyBorder="1" applyAlignment="1">
      <alignment horizontal="center" wrapText="1"/>
    </xf>
    <xf numFmtId="49" fontId="0" fillId="3" borderId="1" xfId="0" applyNumberFormat="1" applyFill="1" applyBorder="1" applyAlignment="1">
      <alignment horizontal="left" vertical="top" wrapText="1"/>
    </xf>
    <xf numFmtId="49" fontId="9" fillId="3" borderId="1" xfId="0" applyNumberFormat="1" applyFont="1" applyFill="1" applyBorder="1" applyAlignment="1">
      <alignment horizontal="left" vertical="top" wrapText="1"/>
    </xf>
    <xf numFmtId="0" fontId="21" fillId="0" borderId="1" xfId="0" applyFont="1" applyBorder="1" applyAlignment="1">
      <alignment horizontal="left" vertical="top" wrapText="1"/>
    </xf>
    <xf numFmtId="0" fontId="22" fillId="0" borderId="1" xfId="0" applyFont="1" applyBorder="1" applyAlignment="1">
      <alignment horizontal="left" vertical="top" wrapText="1"/>
    </xf>
    <xf numFmtId="49" fontId="0" fillId="0" borderId="0" xfId="0" applyNumberFormat="1" applyAlignment="1">
      <alignment horizontal="left" wrapText="1"/>
    </xf>
    <xf numFmtId="49" fontId="0" fillId="3" borderId="2" xfId="0" applyNumberFormat="1" applyFill="1" applyBorder="1" applyAlignment="1">
      <alignment horizontal="left" vertical="top" wrapText="1"/>
    </xf>
    <xf numFmtId="49" fontId="9" fillId="3" borderId="1" xfId="0" quotePrefix="1" applyNumberFormat="1" applyFont="1" applyFill="1" applyBorder="1" applyAlignment="1">
      <alignment horizontal="left" vertical="top" wrapText="1"/>
    </xf>
    <xf numFmtId="49" fontId="0" fillId="3" borderId="1" xfId="0" quotePrefix="1" applyNumberFormat="1" applyFill="1" applyBorder="1" applyAlignment="1">
      <alignment horizontal="left" vertical="top" wrapText="1"/>
    </xf>
    <xf numFmtId="49" fontId="9" fillId="0" borderId="1" xfId="0" quotePrefix="1" applyNumberFormat="1" applyFont="1" applyBorder="1" applyAlignment="1">
      <alignment horizontal="left" vertical="top" wrapText="1"/>
    </xf>
    <xf numFmtId="49" fontId="0" fillId="0" borderId="1" xfId="0" applyNumberFormat="1" applyBorder="1" applyAlignment="1">
      <alignment horizontal="left" vertical="top" wrapText="1"/>
    </xf>
    <xf numFmtId="49" fontId="0" fillId="0" borderId="0" xfId="0" applyNumberFormat="1" applyAlignment="1">
      <alignment horizontal="left" vertical="top" wrapText="1"/>
    </xf>
    <xf numFmtId="0" fontId="0" fillId="3" borderId="1" xfId="0" quotePrefix="1" applyFill="1" applyBorder="1" applyAlignment="1">
      <alignment horizontal="left" vertical="top" wrapText="1"/>
    </xf>
    <xf numFmtId="49" fontId="9" fillId="0" borderId="1" xfId="0" applyNumberFormat="1" applyFont="1" applyBorder="1" applyAlignment="1">
      <alignment horizontal="left" vertical="top" wrapText="1"/>
    </xf>
    <xf numFmtId="49" fontId="0" fillId="0" borderId="2" xfId="0" applyNumberFormat="1" applyBorder="1" applyAlignment="1">
      <alignment horizontal="left" vertical="top" wrapText="1"/>
    </xf>
    <xf numFmtId="49" fontId="0" fillId="0" borderId="1" xfId="0" quotePrefix="1" applyNumberFormat="1" applyBorder="1" applyAlignment="1">
      <alignment horizontal="left" vertical="top" wrapText="1"/>
    </xf>
    <xf numFmtId="49" fontId="0" fillId="3" borderId="1" xfId="0" applyNumberFormat="1" applyFill="1" applyBorder="1" applyAlignment="1">
      <alignment vertical="top" wrapText="1"/>
    </xf>
    <xf numFmtId="49" fontId="0" fillId="0" borderId="1" xfId="0" applyNumberFormat="1" applyBorder="1" applyAlignment="1">
      <alignment vertical="top"/>
    </xf>
    <xf numFmtId="49" fontId="0" fillId="0" borderId="1" xfId="0" applyNumberFormat="1" applyBorder="1" applyAlignment="1">
      <alignment vertical="top" wrapText="1"/>
    </xf>
    <xf numFmtId="49" fontId="0" fillId="0" borderId="0" xfId="0" applyNumberFormat="1"/>
    <xf numFmtId="49" fontId="9" fillId="3" borderId="1" xfId="0" applyNumberFormat="1" applyFont="1" applyFill="1" applyBorder="1" applyAlignment="1">
      <alignment vertical="top" wrapText="1"/>
    </xf>
    <xf numFmtId="49" fontId="8" fillId="0" borderId="0" xfId="0" applyNumberFormat="1" applyFont="1"/>
    <xf numFmtId="49" fontId="9" fillId="0" borderId="1" xfId="0" applyNumberFormat="1" applyFont="1" applyBorder="1" applyAlignment="1">
      <alignment vertical="top" wrapText="1"/>
    </xf>
    <xf numFmtId="49" fontId="9" fillId="3" borderId="2" xfId="0" quotePrefix="1" applyNumberFormat="1" applyFont="1" applyFill="1" applyBorder="1" applyAlignment="1">
      <alignment horizontal="left" vertical="top" wrapText="1"/>
    </xf>
    <xf numFmtId="49" fontId="0" fillId="5" borderId="1" xfId="0" applyNumberFormat="1" applyFill="1" applyBorder="1" applyAlignment="1">
      <alignment horizontal="left" vertical="top" wrapText="1"/>
    </xf>
    <xf numFmtId="0" fontId="9" fillId="0" borderId="1" xfId="1" applyFont="1" applyFill="1" applyBorder="1" applyAlignment="1">
      <alignment vertical="top" wrapText="1"/>
    </xf>
    <xf numFmtId="49" fontId="0" fillId="0" borderId="2" xfId="0" applyNumberFormat="1" applyBorder="1" applyAlignment="1">
      <alignment vertical="top" wrapText="1"/>
    </xf>
    <xf numFmtId="0" fontId="2" fillId="4" borderId="0" xfId="0" applyFont="1" applyFill="1" applyAlignment="1">
      <alignment horizontal="center"/>
    </xf>
    <xf numFmtId="0" fontId="1" fillId="4" borderId="1" xfId="0" applyFont="1" applyFill="1" applyBorder="1" applyAlignment="1">
      <alignment horizontal="center"/>
    </xf>
    <xf numFmtId="0" fontId="0" fillId="0" borderId="1" xfId="0" applyBorder="1" applyAlignment="1">
      <alignment horizontal="left" vertical="top" wrapText="1"/>
    </xf>
    <xf numFmtId="0" fontId="6" fillId="4" borderId="5" xfId="0" applyFont="1" applyFill="1" applyBorder="1" applyAlignment="1">
      <alignment horizontal="left" vertical="top"/>
    </xf>
    <xf numFmtId="0" fontId="6" fillId="4" borderId="0" xfId="0" applyFont="1" applyFill="1" applyAlignment="1">
      <alignment horizontal="left" vertical="top"/>
    </xf>
    <xf numFmtId="0" fontId="0" fillId="0" borderId="2" xfId="0" applyBorder="1" applyAlignment="1">
      <alignment horizontal="left" vertical="top"/>
    </xf>
    <xf numFmtId="0" fontId="0" fillId="0" borderId="4" xfId="0" applyBorder="1" applyAlignment="1">
      <alignment horizontal="left" vertical="top"/>
    </xf>
    <xf numFmtId="0" fontId="0" fillId="0" borderId="3" xfId="0" applyBorder="1" applyAlignment="1">
      <alignment horizontal="left" vertical="top"/>
    </xf>
    <xf numFmtId="0" fontId="2" fillId="4" borderId="8" xfId="0" applyFont="1" applyFill="1" applyBorder="1" applyAlignment="1">
      <alignment horizontal="center"/>
    </xf>
    <xf numFmtId="0" fontId="2" fillId="4" borderId="12" xfId="0" applyFont="1" applyFill="1" applyBorder="1" applyAlignment="1">
      <alignment horizontal="center"/>
    </xf>
    <xf numFmtId="0" fontId="2" fillId="4" borderId="2" xfId="0" applyFont="1" applyFill="1" applyBorder="1" applyAlignment="1">
      <alignment horizontal="center"/>
    </xf>
    <xf numFmtId="0" fontId="2" fillId="4" borderId="3" xfId="0" applyFont="1" applyFill="1" applyBorder="1" applyAlignment="1">
      <alignment horizontal="center"/>
    </xf>
    <xf numFmtId="0" fontId="0" fillId="0" borderId="2" xfId="0" applyBorder="1" applyAlignment="1">
      <alignment horizontal="left" vertical="top" wrapText="1"/>
    </xf>
    <xf numFmtId="0" fontId="0" fillId="0" borderId="4" xfId="0" applyBorder="1" applyAlignment="1">
      <alignment horizontal="left" vertical="top" wrapText="1"/>
    </xf>
    <xf numFmtId="0" fontId="0" fillId="0" borderId="3" xfId="0" applyBorder="1" applyAlignment="1">
      <alignment horizontal="left" vertical="top" wrapText="1"/>
    </xf>
    <xf numFmtId="0" fontId="0" fillId="0" borderId="2" xfId="0" applyBorder="1" applyAlignment="1">
      <alignment vertical="center"/>
    </xf>
    <xf numFmtId="0" fontId="0" fillId="0" borderId="4" xfId="0" applyBorder="1" applyAlignment="1">
      <alignment vertical="center"/>
    </xf>
    <xf numFmtId="0" fontId="0" fillId="0" borderId="3" xfId="0" applyBorder="1" applyAlignment="1">
      <alignment vertical="center"/>
    </xf>
    <xf numFmtId="49" fontId="0" fillId="0" borderId="7" xfId="0" applyNumberFormat="1" applyBorder="1" applyAlignment="1">
      <alignment horizontal="left" vertical="top" wrapText="1"/>
    </xf>
    <xf numFmtId="49" fontId="25" fillId="4" borderId="1" xfId="0" applyNumberFormat="1" applyFont="1" applyFill="1" applyBorder="1" applyAlignment="1">
      <alignment horizontal="center"/>
    </xf>
    <xf numFmtId="49" fontId="0" fillId="0" borderId="2" xfId="0" applyNumberFormat="1" applyBorder="1" applyAlignment="1">
      <alignment horizontal="left" vertical="top" wrapText="1"/>
    </xf>
    <xf numFmtId="49" fontId="0" fillId="0" borderId="3" xfId="0" applyNumberFormat="1" applyBorder="1" applyAlignment="1">
      <alignment horizontal="left" vertical="top" wrapText="1"/>
    </xf>
    <xf numFmtId="49" fontId="26" fillId="4" borderId="0" xfId="0" applyNumberFormat="1" applyFont="1" applyFill="1" applyAlignment="1">
      <alignment horizontal="center"/>
    </xf>
    <xf numFmtId="49" fontId="0" fillId="0" borderId="4" xfId="0" applyNumberFormat="1" applyBorder="1" applyAlignment="1">
      <alignment horizontal="left" vertical="top" wrapText="1"/>
    </xf>
    <xf numFmtId="49" fontId="0" fillId="3" borderId="2" xfId="0" applyNumberFormat="1" applyFill="1" applyBorder="1" applyAlignment="1">
      <alignment horizontal="left" vertical="top" wrapText="1"/>
    </xf>
    <xf numFmtId="49" fontId="0" fillId="3" borderId="4" xfId="0" applyNumberFormat="1" applyFill="1" applyBorder="1" applyAlignment="1">
      <alignment horizontal="left" vertical="top" wrapText="1"/>
    </xf>
    <xf numFmtId="49" fontId="0" fillId="3" borderId="3" xfId="0" applyNumberFormat="1" applyFill="1" applyBorder="1" applyAlignment="1">
      <alignment horizontal="left" vertical="top" wrapText="1"/>
    </xf>
    <xf numFmtId="0" fontId="25" fillId="4" borderId="9" xfId="0" applyFont="1" applyFill="1" applyBorder="1" applyAlignment="1">
      <alignment horizontal="center"/>
    </xf>
    <xf numFmtId="0" fontId="25" fillId="4" borderId="10" xfId="0" applyFont="1" applyFill="1" applyBorder="1" applyAlignment="1">
      <alignment horizontal="center"/>
    </xf>
    <xf numFmtId="0" fontId="25" fillId="4" borderId="11" xfId="0" applyFont="1" applyFill="1" applyBorder="1" applyAlignment="1">
      <alignment horizontal="center"/>
    </xf>
    <xf numFmtId="0" fontId="2" fillId="4" borderId="8" xfId="0" applyFont="1" applyFill="1" applyBorder="1" applyAlignment="1">
      <alignment horizontal="center" wrapText="1"/>
    </xf>
    <xf numFmtId="0" fontId="2" fillId="4" borderId="15" xfId="0" applyFont="1" applyFill="1" applyBorder="1" applyAlignment="1">
      <alignment horizontal="center" wrapText="1"/>
    </xf>
    <xf numFmtId="0" fontId="2" fillId="4" borderId="12" xfId="0" applyFont="1" applyFill="1" applyBorder="1" applyAlignment="1">
      <alignment horizontal="center" wrapText="1"/>
    </xf>
    <xf numFmtId="0" fontId="2" fillId="4" borderId="1" xfId="0" applyFont="1" applyFill="1" applyBorder="1" applyAlignment="1">
      <alignment horizontal="center"/>
    </xf>
    <xf numFmtId="0" fontId="0" fillId="3" borderId="1" xfId="0" applyFill="1" applyBorder="1" applyAlignment="1">
      <alignment horizontal="left" vertical="top" wrapText="1"/>
    </xf>
    <xf numFmtId="0" fontId="0" fillId="3" borderId="2" xfId="0" applyFill="1" applyBorder="1" applyAlignment="1">
      <alignment horizontal="left" vertical="top" wrapText="1"/>
    </xf>
    <xf numFmtId="0" fontId="0" fillId="3" borderId="4" xfId="0" applyFill="1" applyBorder="1" applyAlignment="1">
      <alignment horizontal="left" vertical="top" wrapText="1"/>
    </xf>
    <xf numFmtId="0" fontId="0" fillId="3" borderId="3" xfId="0" applyFill="1" applyBorder="1" applyAlignment="1">
      <alignment horizontal="left" vertical="top" wrapText="1"/>
    </xf>
  </cellXfs>
  <cellStyles count="4">
    <cellStyle name="Comma" xfId="2" builtinId="3"/>
    <cellStyle name="Hyperlink" xfId="1" builtinId="8"/>
    <cellStyle name="Normal" xfId="0" builtinId="0"/>
    <cellStyle name="Percent 2" xfId="3" xr:uid="{5AEBDDEB-4F7C-48CB-BCB8-EEC7FE45B511}"/>
  </cellStyles>
  <dxfs count="0"/>
  <tableStyles count="0" defaultTableStyle="TableStyleMedium2" defaultPivotStyle="PivotStyleLight16"/>
  <colors>
    <mruColors>
      <color rgb="FF707CF1"/>
      <color rgb="FFE2E4FC"/>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https://chpl.healthit.gov/" TargetMode="External"/><Relationship Id="rId2" Type="http://schemas.openxmlformats.org/officeDocument/2006/relationships/hyperlink" Target="https://chpl.healthit.gov/" TargetMode="External"/><Relationship Id="rId1" Type="http://schemas.openxmlformats.org/officeDocument/2006/relationships/hyperlink" Target="https://www.alterahealth.com/legal/onc-reg-compliance/" TargetMode="External"/><Relationship Id="rId6" Type="http://schemas.openxmlformats.org/officeDocument/2006/relationships/printerSettings" Target="../printerSettings/printerSettings1.bin"/><Relationship Id="rId5" Type="http://schemas.openxmlformats.org/officeDocument/2006/relationships/hyperlink" Target="https://chpl.healthit.gov/" TargetMode="External"/><Relationship Id="rId4" Type="http://schemas.openxmlformats.org/officeDocument/2006/relationships/hyperlink" Target="https://chpl.healthit.gov/"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chpl.healthit.gov/" TargetMode="External"/><Relationship Id="rId1" Type="http://schemas.openxmlformats.org/officeDocument/2006/relationships/hyperlink" Target="https://chpl.healthit.gov/"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735422-FE14-4F4C-8F92-C8886AE35D78}">
  <dimension ref="A1:A10"/>
  <sheetViews>
    <sheetView tabSelected="1" workbookViewId="0">
      <pane ySplit="1" topLeftCell="A2" activePane="bottomLeft" state="frozen"/>
      <selection pane="bottomLeft" activeCell="B1" sqref="B1"/>
    </sheetView>
  </sheetViews>
  <sheetFormatPr defaultRowHeight="15" x14ac:dyDescent="0.25"/>
  <cols>
    <col min="1" max="1" width="79.140625" customWidth="1"/>
  </cols>
  <sheetData>
    <row r="1" spans="1:1" ht="21" x14ac:dyDescent="0.35">
      <c r="A1" s="16" t="s">
        <v>0</v>
      </c>
    </row>
    <row r="2" spans="1:1" x14ac:dyDescent="0.25">
      <c r="A2" s="19" t="s">
        <v>1</v>
      </c>
    </row>
    <row r="3" spans="1:1" x14ac:dyDescent="0.25">
      <c r="A3" s="10" t="s">
        <v>2</v>
      </c>
    </row>
    <row r="4" spans="1:1" x14ac:dyDescent="0.25">
      <c r="A4" s="19" t="s">
        <v>3</v>
      </c>
    </row>
    <row r="5" spans="1:1" x14ac:dyDescent="0.25">
      <c r="A5" s="19" t="s">
        <v>4</v>
      </c>
    </row>
    <row r="6" spans="1:1" x14ac:dyDescent="0.25">
      <c r="A6" s="19" t="s">
        <v>5</v>
      </c>
    </row>
    <row r="7" spans="1:1" x14ac:dyDescent="0.25">
      <c r="A7" s="10" t="s">
        <v>6</v>
      </c>
    </row>
    <row r="8" spans="1:1" x14ac:dyDescent="0.25">
      <c r="A8" s="19" t="s">
        <v>7</v>
      </c>
    </row>
    <row r="10" spans="1:1" x14ac:dyDescent="0.25">
      <c r="A10" s="15" t="s">
        <v>8</v>
      </c>
    </row>
  </sheetData>
  <sheetProtection algorithmName="SHA-512" hashValue="idhv+urJewLpb6KSykM2HvkAmqgrrEoYPZSN8OW4LwE/wrutQz7+EhU/bjtCtfrn43cDolnX4Xy7yR/ivHfiDA==" saltValue="YyPzqmJlEqMJrs4tjOSsRQ==" spinCount="100000" sheet="1" objects="1" scenarios="1"/>
  <hyperlinks>
    <hyperlink ref="A2" location="'General Information'!A1" display="General Information" xr:uid="{3070F261-109C-4963-AE18-5E64516F915C}"/>
    <hyperlink ref="A5" location="'RWT Approach Justification'!A1" display="Justification for Real World Testing Approach" xr:uid="{04B35BC2-34EB-4019-A450-8D677DBBB164}"/>
    <hyperlink ref="A6" location="'Measures Used in Approach'!A1" display="Measures Used in Overall Approach" xr:uid="{D646644B-BC26-445B-BDF3-580968B4DF35}"/>
    <hyperlink ref="A8" location="'Schedule of Key Milestones'!A1" display="Schedule of Key Milestones" xr:uid="{9A32DB64-EFE9-483A-9649-233C241C2AC9}"/>
    <hyperlink ref="A4" location="'Applicable Care Settings Def'!A1" display="Applicable Care Settings Defined" xr:uid="{4F9E9611-8E09-4E07-B6F3-5F3C7177E42D}"/>
    <hyperlink ref="A3" location="'Standards Updates'!A1" display="Standards Update (Standards Version Advancement Process - SVAP)" xr:uid="{B60DCA4F-F870-4561-9434-3910655CBE48}"/>
    <hyperlink ref="A7" location="Metrics!A1" display="Metrics" xr:uid="{24D536D9-F5DB-444E-B5B6-942F96245C7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46E83-67A7-4154-A89C-AC6A1631176E}">
  <dimension ref="A1:E9"/>
  <sheetViews>
    <sheetView workbookViewId="0">
      <pane ySplit="2" topLeftCell="A3" activePane="bottomLeft" state="frozen"/>
      <selection pane="bottomLeft" activeCell="F1" sqref="F1"/>
    </sheetView>
  </sheetViews>
  <sheetFormatPr defaultRowHeight="15" x14ac:dyDescent="0.25"/>
  <cols>
    <col min="1" max="1" width="43.5703125" customWidth="1"/>
    <col min="2" max="2" width="57" customWidth="1"/>
    <col min="3" max="3" width="19.85546875" customWidth="1"/>
    <col min="4" max="4" width="47.140625" customWidth="1"/>
    <col min="5" max="5" width="40.42578125" customWidth="1"/>
  </cols>
  <sheetData>
    <row r="1" spans="1:5" ht="21" x14ac:dyDescent="0.35">
      <c r="A1" s="102" t="s">
        <v>1</v>
      </c>
      <c r="B1" s="102"/>
      <c r="C1" s="102"/>
      <c r="D1" s="102"/>
      <c r="E1" s="103" t="s">
        <v>9</v>
      </c>
    </row>
    <row r="2" spans="1:5" ht="18.75" x14ac:dyDescent="0.3">
      <c r="A2" s="35" t="s">
        <v>10</v>
      </c>
      <c r="B2" s="35" t="s">
        <v>11</v>
      </c>
      <c r="C2" s="35" t="s">
        <v>12</v>
      </c>
      <c r="D2" s="35" t="s">
        <v>13</v>
      </c>
      <c r="E2" s="103"/>
    </row>
    <row r="3" spans="1:5" x14ac:dyDescent="0.25">
      <c r="A3" s="3" t="s">
        <v>14</v>
      </c>
      <c r="B3" s="3" t="s">
        <v>15</v>
      </c>
      <c r="C3" s="7"/>
      <c r="D3" s="36"/>
      <c r="E3" s="104" t="s">
        <v>371</v>
      </c>
    </row>
    <row r="4" spans="1:5" x14ac:dyDescent="0.25">
      <c r="A4" s="3" t="s">
        <v>16</v>
      </c>
      <c r="B4" s="3" t="s">
        <v>17</v>
      </c>
      <c r="C4" s="7"/>
      <c r="D4" s="36"/>
      <c r="E4" s="104"/>
    </row>
    <row r="5" spans="1:5" x14ac:dyDescent="0.25">
      <c r="A5" s="22" t="s">
        <v>18</v>
      </c>
      <c r="B5" s="20" t="s">
        <v>19</v>
      </c>
      <c r="C5" s="9">
        <v>22.1</v>
      </c>
      <c r="D5" s="21" t="s">
        <v>20</v>
      </c>
      <c r="E5" s="104"/>
    </row>
    <row r="6" spans="1:5" x14ac:dyDescent="0.25">
      <c r="A6" s="22"/>
      <c r="B6" s="20"/>
      <c r="C6" s="9" t="s">
        <v>21</v>
      </c>
      <c r="D6" s="21" t="s">
        <v>22</v>
      </c>
      <c r="E6" s="104"/>
    </row>
    <row r="7" spans="1:5" x14ac:dyDescent="0.25">
      <c r="A7" s="22"/>
      <c r="B7" s="20"/>
      <c r="C7" s="9">
        <v>2024.1</v>
      </c>
      <c r="D7" s="21" t="s">
        <v>369</v>
      </c>
      <c r="E7" s="104"/>
    </row>
    <row r="8" spans="1:5" x14ac:dyDescent="0.25">
      <c r="A8" s="22"/>
      <c r="B8" s="20"/>
      <c r="C8" s="9">
        <v>2024.3</v>
      </c>
      <c r="D8" s="21" t="s">
        <v>370</v>
      </c>
      <c r="E8" s="104"/>
    </row>
    <row r="9" spans="1:5" x14ac:dyDescent="0.25">
      <c r="A9" s="3" t="s">
        <v>23</v>
      </c>
      <c r="B9" s="10" t="s">
        <v>24</v>
      </c>
      <c r="C9" s="7"/>
      <c r="D9" s="36"/>
      <c r="E9" s="104"/>
    </row>
  </sheetData>
  <sheetProtection algorithmName="SHA-512" hashValue="oKQd0yNCidM48UhOWxkgQ5sgiJ7DlKa/mO+lM1PquadpR6h6M6NIL0aYhPvk6ZxscQfYnI/jBf2BT8l4B+StIA==" saltValue="o6tozeRVlYSRle3IJZVbkQ==" spinCount="100000" sheet="1" objects="1" scenarios="1"/>
  <mergeCells count="3">
    <mergeCell ref="A1:D1"/>
    <mergeCell ref="E1:E2"/>
    <mergeCell ref="E3:E9"/>
  </mergeCells>
  <hyperlinks>
    <hyperlink ref="B9" r:id="rId1" xr:uid="{9F438848-F6BB-4F42-B34F-C6EB570BF5A8}"/>
    <hyperlink ref="D5" r:id="rId2" location="/listing/11048" display="https://chpl.healthit.gov/ - /listing/11048" xr:uid="{7DBB5AD2-53D7-4E36-8124-9B6A55DC6AAB}"/>
    <hyperlink ref="D6" r:id="rId3" location="/listing/11383" xr:uid="{29ABBE83-906D-4951-8DF4-37B5211E947D}"/>
    <hyperlink ref="D7" r:id="rId4" location="/listing/11469" xr:uid="{3BA75A5A-B45F-48E9-B25D-BE68ADA6FD17}"/>
    <hyperlink ref="D8" r:id="rId5" location="/listing/11532" xr:uid="{0D24A7C4-762B-466A-8AFF-701B07415DF7}"/>
  </hyperlinks>
  <pageMargins left="0.7" right="0.7" top="0.75" bottom="0.75" header="0.3" footer="0.3"/>
  <pageSetup orientation="portrait"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2566D1-1B05-4DEA-8AD5-8C598E2D4648}">
  <dimension ref="A1:K22"/>
  <sheetViews>
    <sheetView zoomScaleNormal="100" workbookViewId="0">
      <pane ySplit="1" topLeftCell="A2" activePane="bottomLeft" state="frozen"/>
      <selection pane="bottomLeft" activeCell="J1" sqref="J1"/>
    </sheetView>
  </sheetViews>
  <sheetFormatPr defaultRowHeight="15" x14ac:dyDescent="0.25"/>
  <cols>
    <col min="1" max="1" width="29.5703125" customWidth="1"/>
    <col min="2" max="2" width="30.42578125" customWidth="1"/>
    <col min="3" max="3" width="13.42578125" customWidth="1"/>
    <col min="4" max="4" width="33.140625" style="2" customWidth="1"/>
    <col min="5" max="5" width="11.5703125" customWidth="1"/>
    <col min="6" max="6" width="9.140625" customWidth="1"/>
    <col min="7" max="7" width="26.5703125" customWidth="1"/>
    <col min="8" max="8" width="32.42578125" customWidth="1"/>
    <col min="9" max="11" width="28.85546875" customWidth="1"/>
    <col min="12" max="12" width="28.42578125" customWidth="1"/>
    <col min="13" max="14" width="33.42578125" customWidth="1"/>
  </cols>
  <sheetData>
    <row r="1" spans="1:11" ht="36.75" customHeight="1" x14ac:dyDescent="0.25">
      <c r="A1" s="105" t="s">
        <v>25</v>
      </c>
      <c r="B1" s="106"/>
      <c r="C1" s="106"/>
      <c r="D1" s="106"/>
      <c r="E1" s="106"/>
      <c r="F1" s="106"/>
      <c r="G1" s="106"/>
      <c r="H1" s="106"/>
      <c r="I1" s="106"/>
    </row>
    <row r="2" spans="1:11" ht="45" x14ac:dyDescent="0.25">
      <c r="A2" s="28" t="s">
        <v>26</v>
      </c>
      <c r="B2" s="28" t="s">
        <v>27</v>
      </c>
      <c r="C2" s="30" t="s">
        <v>28</v>
      </c>
      <c r="D2" s="29" t="s">
        <v>29</v>
      </c>
      <c r="E2" s="30" t="s">
        <v>30</v>
      </c>
      <c r="F2" s="30" t="s">
        <v>31</v>
      </c>
      <c r="G2" s="30" t="s">
        <v>32</v>
      </c>
      <c r="H2" s="28" t="s">
        <v>33</v>
      </c>
      <c r="I2" s="30" t="s">
        <v>34</v>
      </c>
      <c r="J2" s="4"/>
      <c r="K2" s="4"/>
    </row>
    <row r="3" spans="1:11" ht="75" customHeight="1" x14ac:dyDescent="0.25">
      <c r="A3" s="31" t="s">
        <v>35</v>
      </c>
      <c r="B3" s="31" t="s">
        <v>36</v>
      </c>
      <c r="C3" s="12" t="s">
        <v>37</v>
      </c>
      <c r="D3" s="32" t="s">
        <v>20</v>
      </c>
      <c r="E3" s="12">
        <v>22.1</v>
      </c>
      <c r="F3" s="12" t="s">
        <v>38</v>
      </c>
      <c r="G3" s="6" t="s">
        <v>39</v>
      </c>
      <c r="H3" s="6" t="s">
        <v>40</v>
      </c>
      <c r="I3" s="6" t="s">
        <v>41</v>
      </c>
      <c r="J3" s="4"/>
      <c r="K3" s="4"/>
    </row>
    <row r="4" spans="1:11" ht="75.599999999999994" customHeight="1" x14ac:dyDescent="0.25">
      <c r="A4" s="31" t="s">
        <v>42</v>
      </c>
      <c r="B4" s="31" t="s">
        <v>36</v>
      </c>
      <c r="C4" s="12" t="s">
        <v>37</v>
      </c>
      <c r="D4" s="32" t="s">
        <v>20</v>
      </c>
      <c r="E4" s="12">
        <v>22.1</v>
      </c>
      <c r="F4" s="12" t="s">
        <v>38</v>
      </c>
      <c r="G4" s="6" t="s">
        <v>39</v>
      </c>
      <c r="H4" s="6" t="s">
        <v>40</v>
      </c>
      <c r="I4" s="6" t="s">
        <v>41</v>
      </c>
      <c r="J4" s="4"/>
      <c r="K4" s="4"/>
    </row>
    <row r="5" spans="1:11" ht="105" x14ac:dyDescent="0.25">
      <c r="A5" s="31" t="s">
        <v>43</v>
      </c>
      <c r="B5" s="31" t="s">
        <v>44</v>
      </c>
      <c r="C5" s="12" t="s">
        <v>37</v>
      </c>
      <c r="D5" s="32" t="s">
        <v>20</v>
      </c>
      <c r="E5" s="12">
        <v>22.1</v>
      </c>
      <c r="F5" s="12" t="s">
        <v>38</v>
      </c>
      <c r="G5" s="6" t="s">
        <v>39</v>
      </c>
      <c r="H5" s="6" t="s">
        <v>40</v>
      </c>
      <c r="I5" s="6" t="s">
        <v>41</v>
      </c>
      <c r="J5" s="4"/>
      <c r="K5" s="4"/>
    </row>
    <row r="6" spans="1:11" x14ac:dyDescent="0.25">
      <c r="A6" s="4"/>
      <c r="B6" s="4"/>
      <c r="C6" s="4"/>
      <c r="E6" s="4"/>
      <c r="F6" s="4"/>
      <c r="G6" s="4"/>
      <c r="H6" s="4"/>
      <c r="I6" s="4"/>
      <c r="J6" s="4"/>
      <c r="K6" s="4"/>
    </row>
    <row r="7" spans="1:11" x14ac:dyDescent="0.25">
      <c r="A7" s="4"/>
      <c r="B7" s="4"/>
      <c r="C7" s="4"/>
      <c r="E7" s="4"/>
      <c r="F7" s="4"/>
      <c r="G7" s="4"/>
      <c r="H7" s="4"/>
      <c r="I7" s="4"/>
      <c r="J7" s="4"/>
      <c r="K7" s="4"/>
    </row>
    <row r="8" spans="1:11" x14ac:dyDescent="0.25">
      <c r="A8" s="4"/>
      <c r="B8" s="4"/>
      <c r="C8" s="4"/>
      <c r="E8" s="4"/>
      <c r="F8" s="4"/>
      <c r="G8" s="4"/>
      <c r="H8" s="4"/>
      <c r="I8" s="4"/>
      <c r="J8" s="4"/>
      <c r="K8" s="4"/>
    </row>
    <row r="9" spans="1:11" x14ac:dyDescent="0.25">
      <c r="A9" s="4"/>
      <c r="B9" s="4"/>
      <c r="C9" s="4"/>
      <c r="E9" s="4"/>
      <c r="F9" s="4"/>
      <c r="G9" s="4"/>
      <c r="H9" s="4"/>
      <c r="I9" s="4"/>
      <c r="J9" s="4"/>
      <c r="K9" s="4"/>
    </row>
    <row r="10" spans="1:11" x14ac:dyDescent="0.25">
      <c r="A10" s="4"/>
      <c r="B10" s="4"/>
      <c r="C10" s="4"/>
      <c r="E10" s="4"/>
      <c r="F10" s="4"/>
      <c r="G10" s="4"/>
      <c r="H10" s="4"/>
      <c r="I10" s="4"/>
      <c r="J10" s="4"/>
      <c r="K10" s="4"/>
    </row>
    <row r="11" spans="1:11" x14ac:dyDescent="0.25">
      <c r="A11" s="4"/>
      <c r="B11" s="4"/>
      <c r="C11" s="4"/>
      <c r="E11" s="4"/>
      <c r="F11" s="4"/>
      <c r="G11" s="4"/>
      <c r="H11" s="4"/>
      <c r="I11" s="4"/>
      <c r="J11" s="4"/>
      <c r="K11" s="4"/>
    </row>
    <row r="12" spans="1:11" x14ac:dyDescent="0.25">
      <c r="A12" s="4"/>
      <c r="B12" s="4"/>
      <c r="C12" s="4"/>
      <c r="E12" s="4"/>
      <c r="F12" s="4"/>
      <c r="G12" s="4"/>
      <c r="H12" s="4"/>
      <c r="I12" s="4"/>
      <c r="J12" s="4"/>
      <c r="K12" s="4"/>
    </row>
    <row r="13" spans="1:11" x14ac:dyDescent="0.25">
      <c r="A13" s="4"/>
      <c r="B13" s="4"/>
      <c r="C13" s="4"/>
      <c r="E13" s="4"/>
      <c r="F13" s="4"/>
      <c r="G13" s="4"/>
      <c r="H13" s="4"/>
      <c r="I13" s="4"/>
      <c r="J13" s="4"/>
      <c r="K13" s="4"/>
    </row>
    <row r="14" spans="1:11" x14ac:dyDescent="0.25">
      <c r="A14" s="4"/>
      <c r="B14" s="4"/>
      <c r="C14" s="4"/>
      <c r="E14" s="4"/>
      <c r="F14" s="4"/>
      <c r="G14" s="4"/>
      <c r="H14" s="4"/>
      <c r="I14" s="4"/>
      <c r="J14" s="4"/>
      <c r="K14" s="4"/>
    </row>
    <row r="15" spans="1:11" x14ac:dyDescent="0.25">
      <c r="K15" s="4"/>
    </row>
    <row r="16" spans="1:11" x14ac:dyDescent="0.25">
      <c r="K16" s="4"/>
    </row>
    <row r="17" spans="11:11" x14ac:dyDescent="0.25">
      <c r="K17" s="4"/>
    </row>
    <row r="18" spans="11:11" x14ac:dyDescent="0.25">
      <c r="K18" s="4"/>
    </row>
    <row r="19" spans="11:11" x14ac:dyDescent="0.25">
      <c r="K19" s="4"/>
    </row>
    <row r="20" spans="11:11" x14ac:dyDescent="0.25">
      <c r="K20" s="4"/>
    </row>
    <row r="21" spans="11:11" x14ac:dyDescent="0.25">
      <c r="K21" s="4"/>
    </row>
    <row r="22" spans="11:11" x14ac:dyDescent="0.25">
      <c r="K22" s="4"/>
    </row>
  </sheetData>
  <sheetProtection algorithmName="SHA-512" hashValue="aMOphL31f1IklznsLMCAqy79xkbh8Qtw7NfWio+lZJMtJ3p3OyH0Fiakjd8BP8W61K/p8DUfGOjzrurnYUb2Lg==" saltValue="D+N+IT2H7143Jf8LHSUv9Q==" spinCount="100000" sheet="1" objects="1" scenarios="1"/>
  <mergeCells count="1">
    <mergeCell ref="A1:I1"/>
  </mergeCells>
  <phoneticPr fontId="12" type="noConversion"/>
  <hyperlinks>
    <hyperlink ref="D3" r:id="rId1" location="/listing/11048" display="https://chpl.healthit.gov/ - /listing/11048" xr:uid="{007AD519-5539-4686-B9BD-1D1B5BDC074F}"/>
    <hyperlink ref="D4:D5" r:id="rId2" location="/listing/11048" display="https://chpl.healthit.gov/ - /listing/11048" xr:uid="{3B485778-99F0-4D43-8530-15B25F62D864}"/>
  </hyperlinks>
  <pageMargins left="0.7" right="0.7" top="0.75" bottom="0.75" header="0.3" footer="0.3"/>
  <pageSetup orientation="portrait"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D34E1-8A8C-4009-9017-5C10758C3D82}">
  <dimension ref="A1:C16"/>
  <sheetViews>
    <sheetView zoomScaleNormal="100" workbookViewId="0">
      <pane ySplit="2" topLeftCell="A3" activePane="bottomLeft" state="frozen"/>
      <selection pane="bottomLeft" activeCell="D1" sqref="D1"/>
    </sheetView>
  </sheetViews>
  <sheetFormatPr defaultRowHeight="15" x14ac:dyDescent="0.25"/>
  <cols>
    <col min="1" max="1" width="30.5703125" bestFit="1" customWidth="1"/>
    <col min="2" max="2" width="145" customWidth="1"/>
    <col min="3" max="3" width="32.42578125" customWidth="1"/>
  </cols>
  <sheetData>
    <row r="1" spans="1:3" ht="21" x14ac:dyDescent="0.35">
      <c r="A1" s="110" t="s">
        <v>45</v>
      </c>
      <c r="B1" s="111"/>
      <c r="C1" s="112" t="s">
        <v>9</v>
      </c>
    </row>
    <row r="2" spans="1:3" ht="21" x14ac:dyDescent="0.35">
      <c r="A2" s="17" t="s">
        <v>46</v>
      </c>
      <c r="B2" s="17" t="s">
        <v>47</v>
      </c>
      <c r="C2" s="113"/>
    </row>
    <row r="3" spans="1:3" ht="60" x14ac:dyDescent="0.25">
      <c r="A3" s="14" t="s">
        <v>48</v>
      </c>
      <c r="B3" s="6" t="s">
        <v>49</v>
      </c>
      <c r="C3" s="107" t="s">
        <v>50</v>
      </c>
    </row>
    <row r="4" spans="1:3" ht="60" x14ac:dyDescent="0.25">
      <c r="A4" s="14" t="s">
        <v>51</v>
      </c>
      <c r="B4" s="6" t="s">
        <v>52</v>
      </c>
      <c r="C4" s="108"/>
    </row>
    <row r="5" spans="1:3" ht="75" x14ac:dyDescent="0.25">
      <c r="A5" s="14" t="s">
        <v>53</v>
      </c>
      <c r="B5" s="23" t="s">
        <v>54</v>
      </c>
      <c r="C5" s="108"/>
    </row>
    <row r="6" spans="1:3" ht="75" x14ac:dyDescent="0.25">
      <c r="A6" s="12" t="s">
        <v>55</v>
      </c>
      <c r="B6" s="6" t="s">
        <v>56</v>
      </c>
      <c r="C6" s="109"/>
    </row>
    <row r="7" spans="1:3" x14ac:dyDescent="0.25">
      <c r="A7" s="4"/>
      <c r="B7" s="4"/>
    </row>
    <row r="8" spans="1:3" x14ac:dyDescent="0.25">
      <c r="A8" s="4"/>
      <c r="B8" s="4"/>
    </row>
    <row r="9" spans="1:3" x14ac:dyDescent="0.25">
      <c r="A9" s="4"/>
      <c r="B9" s="4"/>
    </row>
    <row r="10" spans="1:3" x14ac:dyDescent="0.25">
      <c r="A10" s="4"/>
      <c r="B10" s="4"/>
    </row>
    <row r="11" spans="1:3" x14ac:dyDescent="0.25">
      <c r="A11" s="4"/>
      <c r="B11" s="4"/>
    </row>
    <row r="12" spans="1:3" x14ac:dyDescent="0.25">
      <c r="A12" s="4"/>
      <c r="B12" s="4"/>
    </row>
    <row r="13" spans="1:3" x14ac:dyDescent="0.25">
      <c r="A13" s="4"/>
      <c r="B13" s="4"/>
    </row>
    <row r="14" spans="1:3" x14ac:dyDescent="0.25">
      <c r="A14" s="4"/>
      <c r="B14" s="4"/>
    </row>
    <row r="15" spans="1:3" x14ac:dyDescent="0.25">
      <c r="A15" s="4"/>
      <c r="B15" s="4"/>
    </row>
    <row r="16" spans="1:3" x14ac:dyDescent="0.25">
      <c r="A16" s="4"/>
      <c r="B16" s="4"/>
    </row>
  </sheetData>
  <sheetProtection algorithmName="SHA-512" hashValue="osoCPGTOphG8OPsHzeqjAOiKY7ocszg1QlgPVnmlzNc+O5K3jTt+IUdvxXhx80vX6g+2q1iWhIAM1aSiSxgsCA==" saltValue="6GIiOSVyvZaHUks6VqiyEQ==" spinCount="100000" sheet="1" objects="1" scenarios="1"/>
  <mergeCells count="3">
    <mergeCell ref="C3:C6"/>
    <mergeCell ref="A1:B1"/>
    <mergeCell ref="C1:C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320C4-2CF2-457C-B10E-45C962178870}">
  <dimension ref="A1:D59"/>
  <sheetViews>
    <sheetView workbookViewId="0">
      <pane ySplit="1" topLeftCell="A2" activePane="bottomLeft" state="frozen"/>
      <selection pane="bottomLeft" activeCell="E1" sqref="E1"/>
    </sheetView>
  </sheetViews>
  <sheetFormatPr defaultRowHeight="15" x14ac:dyDescent="0.25"/>
  <cols>
    <col min="1" max="1" width="23.85546875" customWidth="1"/>
    <col min="2" max="2" width="33" customWidth="1"/>
    <col min="3" max="3" width="117.7109375" customWidth="1"/>
    <col min="4" max="4" width="85.7109375" customWidth="1"/>
  </cols>
  <sheetData>
    <row r="1" spans="1:4" ht="21" x14ac:dyDescent="0.35">
      <c r="A1" s="102" t="s">
        <v>57</v>
      </c>
      <c r="B1" s="102"/>
      <c r="C1" s="102"/>
      <c r="D1" s="16" t="s">
        <v>9</v>
      </c>
    </row>
    <row r="2" spans="1:4" ht="138.75" customHeight="1" x14ac:dyDescent="0.25">
      <c r="A2" s="104" t="s">
        <v>58</v>
      </c>
      <c r="B2" s="5" t="s">
        <v>59</v>
      </c>
      <c r="C2" s="1" t="s">
        <v>361</v>
      </c>
      <c r="D2" s="6" t="s">
        <v>367</v>
      </c>
    </row>
    <row r="3" spans="1:4" ht="170.25" customHeight="1" x14ac:dyDescent="0.25">
      <c r="A3" s="104"/>
      <c r="B3" s="5" t="s">
        <v>60</v>
      </c>
      <c r="C3" s="1" t="s">
        <v>61</v>
      </c>
      <c r="D3" s="6" t="s">
        <v>368</v>
      </c>
    </row>
    <row r="4" spans="1:4" ht="34.5" customHeight="1" x14ac:dyDescent="0.25">
      <c r="A4" s="104"/>
      <c r="B4" s="5" t="s">
        <v>62</v>
      </c>
      <c r="C4" s="1" t="s">
        <v>63</v>
      </c>
      <c r="D4" s="6" t="s">
        <v>64</v>
      </c>
    </row>
    <row r="5" spans="1:4" ht="90" x14ac:dyDescent="0.25">
      <c r="A5" s="104"/>
      <c r="B5" s="5" t="s">
        <v>57</v>
      </c>
      <c r="C5" s="18" t="s">
        <v>65</v>
      </c>
      <c r="D5" s="6" t="s">
        <v>66</v>
      </c>
    </row>
    <row r="6" spans="1:4" ht="30" x14ac:dyDescent="0.25">
      <c r="A6" s="114" t="s">
        <v>67</v>
      </c>
      <c r="B6" s="12" t="s">
        <v>59</v>
      </c>
      <c r="C6" s="6" t="s">
        <v>68</v>
      </c>
      <c r="D6" s="114" t="s">
        <v>69</v>
      </c>
    </row>
    <row r="7" spans="1:4" ht="45" x14ac:dyDescent="0.25">
      <c r="A7" s="115"/>
      <c r="B7" s="117" t="s">
        <v>70</v>
      </c>
      <c r="C7" s="24" t="s">
        <v>71</v>
      </c>
      <c r="D7" s="115"/>
    </row>
    <row r="8" spans="1:4" ht="30" x14ac:dyDescent="0.25">
      <c r="A8" s="115"/>
      <c r="B8" s="118"/>
      <c r="C8" s="6" t="s">
        <v>72</v>
      </c>
      <c r="D8" s="115"/>
    </row>
    <row r="9" spans="1:4" ht="45" x14ac:dyDescent="0.25">
      <c r="A9" s="115"/>
      <c r="B9" s="118"/>
      <c r="C9" s="6" t="s">
        <v>73</v>
      </c>
      <c r="D9" s="115"/>
    </row>
    <row r="10" spans="1:4" ht="45" x14ac:dyDescent="0.25">
      <c r="A10" s="115"/>
      <c r="B10" s="118"/>
      <c r="C10" s="6" t="s">
        <v>74</v>
      </c>
      <c r="D10" s="115"/>
    </row>
    <row r="11" spans="1:4" ht="45" x14ac:dyDescent="0.25">
      <c r="A11" s="115"/>
      <c r="B11" s="119"/>
      <c r="C11" s="6" t="s">
        <v>75</v>
      </c>
      <c r="D11" s="116"/>
    </row>
    <row r="12" spans="1:4" ht="30" x14ac:dyDescent="0.25">
      <c r="A12" s="115"/>
      <c r="B12" s="6" t="s">
        <v>76</v>
      </c>
      <c r="C12" s="11" t="s">
        <v>77</v>
      </c>
      <c r="D12" s="6"/>
    </row>
    <row r="13" spans="1:4" ht="30" x14ac:dyDescent="0.25">
      <c r="A13" s="115"/>
      <c r="B13" s="6" t="s">
        <v>78</v>
      </c>
      <c r="C13" s="11" t="s">
        <v>79</v>
      </c>
      <c r="D13" s="6"/>
    </row>
    <row r="14" spans="1:4" ht="30" x14ac:dyDescent="0.25">
      <c r="A14" s="116"/>
      <c r="B14" s="6" t="s">
        <v>80</v>
      </c>
      <c r="C14" s="11" t="s">
        <v>81</v>
      </c>
      <c r="D14" s="6"/>
    </row>
    <row r="15" spans="1:4" x14ac:dyDescent="0.25">
      <c r="A15" s="8"/>
      <c r="B15" s="8"/>
      <c r="C15" s="8"/>
    </row>
    <row r="16" spans="1:4" x14ac:dyDescent="0.25">
      <c r="A16" s="8"/>
      <c r="B16" s="8"/>
      <c r="C16" s="8"/>
    </row>
    <row r="17" spans="1:3" x14ac:dyDescent="0.25">
      <c r="A17" s="8"/>
      <c r="B17" s="8"/>
      <c r="C17" s="8"/>
    </row>
    <row r="18" spans="1:3" x14ac:dyDescent="0.25">
      <c r="A18" s="8"/>
      <c r="B18" s="8"/>
      <c r="C18" s="8"/>
    </row>
    <row r="19" spans="1:3" x14ac:dyDescent="0.25">
      <c r="A19" s="8"/>
      <c r="B19" s="8"/>
      <c r="C19" s="8"/>
    </row>
    <row r="20" spans="1:3" x14ac:dyDescent="0.25">
      <c r="A20" s="8"/>
      <c r="B20" s="8"/>
      <c r="C20" s="8"/>
    </row>
    <row r="21" spans="1:3" x14ac:dyDescent="0.25">
      <c r="A21" s="8"/>
      <c r="B21" s="8"/>
      <c r="C21" s="8"/>
    </row>
    <row r="22" spans="1:3" x14ac:dyDescent="0.25">
      <c r="A22" s="8"/>
      <c r="B22" s="8"/>
      <c r="C22" s="8"/>
    </row>
    <row r="23" spans="1:3" x14ac:dyDescent="0.25">
      <c r="A23" s="8"/>
      <c r="B23" s="8"/>
      <c r="C23" s="8"/>
    </row>
    <row r="24" spans="1:3" x14ac:dyDescent="0.25">
      <c r="A24" s="8"/>
      <c r="B24" s="8"/>
      <c r="C24" s="8"/>
    </row>
    <row r="25" spans="1:3" x14ac:dyDescent="0.25">
      <c r="A25" s="8"/>
      <c r="B25" s="8"/>
      <c r="C25" s="8"/>
    </row>
    <row r="26" spans="1:3" x14ac:dyDescent="0.25">
      <c r="A26" s="8"/>
      <c r="B26" s="8"/>
      <c r="C26" s="8"/>
    </row>
    <row r="27" spans="1:3" x14ac:dyDescent="0.25">
      <c r="A27" s="8"/>
      <c r="B27" s="8"/>
      <c r="C27" s="8"/>
    </row>
    <row r="28" spans="1:3" x14ac:dyDescent="0.25">
      <c r="A28" s="8"/>
      <c r="B28" s="8"/>
      <c r="C28" s="8"/>
    </row>
    <row r="29" spans="1:3" x14ac:dyDescent="0.25">
      <c r="A29" s="8"/>
      <c r="B29" s="8"/>
      <c r="C29" s="8"/>
    </row>
    <row r="30" spans="1:3" x14ac:dyDescent="0.25">
      <c r="A30" s="8"/>
      <c r="B30" s="8"/>
      <c r="C30" s="8"/>
    </row>
    <row r="31" spans="1:3" x14ac:dyDescent="0.25">
      <c r="A31" s="8"/>
      <c r="B31" s="8"/>
      <c r="C31" s="8"/>
    </row>
    <row r="32" spans="1:3" x14ac:dyDescent="0.25">
      <c r="A32" s="8"/>
      <c r="B32" s="8"/>
      <c r="C32" s="8"/>
    </row>
    <row r="33" spans="1:3" x14ac:dyDescent="0.25">
      <c r="A33" s="8"/>
      <c r="B33" s="8"/>
      <c r="C33" s="8"/>
    </row>
    <row r="34" spans="1:3" x14ac:dyDescent="0.25">
      <c r="A34" s="8"/>
      <c r="B34" s="8"/>
      <c r="C34" s="8"/>
    </row>
    <row r="35" spans="1:3" x14ac:dyDescent="0.25">
      <c r="A35" s="8"/>
      <c r="B35" s="8"/>
      <c r="C35" s="8"/>
    </row>
    <row r="36" spans="1:3" x14ac:dyDescent="0.25">
      <c r="A36" s="8"/>
      <c r="B36" s="8"/>
      <c r="C36" s="8"/>
    </row>
    <row r="37" spans="1:3" x14ac:dyDescent="0.25">
      <c r="A37" s="8"/>
      <c r="B37" s="8"/>
      <c r="C37" s="8"/>
    </row>
    <row r="38" spans="1:3" x14ac:dyDescent="0.25">
      <c r="A38" s="8"/>
      <c r="B38" s="8"/>
      <c r="C38" s="8"/>
    </row>
    <row r="39" spans="1:3" x14ac:dyDescent="0.25">
      <c r="A39" s="8"/>
      <c r="B39" s="8"/>
      <c r="C39" s="8"/>
    </row>
    <row r="40" spans="1:3" x14ac:dyDescent="0.25">
      <c r="A40" s="8"/>
      <c r="B40" s="8"/>
      <c r="C40" s="8"/>
    </row>
    <row r="41" spans="1:3" x14ac:dyDescent="0.25">
      <c r="A41" s="8"/>
      <c r="B41" s="8"/>
      <c r="C41" s="8"/>
    </row>
    <row r="42" spans="1:3" x14ac:dyDescent="0.25">
      <c r="A42" s="8"/>
      <c r="B42" s="8"/>
      <c r="C42" s="8"/>
    </row>
    <row r="43" spans="1:3" x14ac:dyDescent="0.25">
      <c r="A43" s="8"/>
      <c r="B43" s="8"/>
      <c r="C43" s="8"/>
    </row>
    <row r="44" spans="1:3" x14ac:dyDescent="0.25">
      <c r="A44" s="8"/>
      <c r="B44" s="8"/>
      <c r="C44" s="8"/>
    </row>
    <row r="45" spans="1:3" x14ac:dyDescent="0.25">
      <c r="A45" s="8"/>
      <c r="B45" s="8"/>
      <c r="C45" s="8"/>
    </row>
    <row r="46" spans="1:3" x14ac:dyDescent="0.25">
      <c r="A46" s="8"/>
      <c r="B46" s="8"/>
      <c r="C46" s="8"/>
    </row>
    <row r="47" spans="1:3" x14ac:dyDescent="0.25">
      <c r="A47" s="8"/>
      <c r="B47" s="8"/>
      <c r="C47" s="8"/>
    </row>
    <row r="48" spans="1:3" x14ac:dyDescent="0.25">
      <c r="A48" s="8"/>
      <c r="B48" s="8"/>
      <c r="C48" s="8"/>
    </row>
    <row r="49" spans="1:3" x14ac:dyDescent="0.25">
      <c r="A49" s="8"/>
      <c r="B49" s="8"/>
      <c r="C49" s="8"/>
    </row>
    <row r="50" spans="1:3" x14ac:dyDescent="0.25">
      <c r="A50" s="8"/>
      <c r="B50" s="8"/>
      <c r="C50" s="8"/>
    </row>
    <row r="51" spans="1:3" x14ac:dyDescent="0.25">
      <c r="A51" s="8"/>
      <c r="B51" s="8"/>
      <c r="C51" s="8"/>
    </row>
    <row r="52" spans="1:3" x14ac:dyDescent="0.25">
      <c r="A52" s="8"/>
      <c r="B52" s="8"/>
      <c r="C52" s="8"/>
    </row>
    <row r="53" spans="1:3" x14ac:dyDescent="0.25">
      <c r="A53" s="8"/>
      <c r="B53" s="8"/>
      <c r="C53" s="8"/>
    </row>
    <row r="54" spans="1:3" x14ac:dyDescent="0.25">
      <c r="A54" s="8"/>
      <c r="B54" s="8"/>
      <c r="C54" s="8"/>
    </row>
    <row r="55" spans="1:3" x14ac:dyDescent="0.25">
      <c r="A55" s="8"/>
      <c r="B55" s="8"/>
      <c r="C55" s="8"/>
    </row>
    <row r="56" spans="1:3" x14ac:dyDescent="0.25">
      <c r="A56" s="8"/>
      <c r="B56" s="8"/>
      <c r="C56" s="8"/>
    </row>
    <row r="57" spans="1:3" x14ac:dyDescent="0.25">
      <c r="A57" s="8"/>
      <c r="B57" s="8"/>
      <c r="C57" s="8"/>
    </row>
    <row r="58" spans="1:3" x14ac:dyDescent="0.25">
      <c r="A58" s="8"/>
      <c r="B58" s="8"/>
      <c r="C58" s="8"/>
    </row>
    <row r="59" spans="1:3" x14ac:dyDescent="0.25">
      <c r="C59" s="8"/>
    </row>
  </sheetData>
  <sheetProtection algorithmName="SHA-512" hashValue="QLVJBxIwAG7usbg2PNqsRWeFBV0TmHGBSIFXK+HDC5rEnB0QqKY3BTA+UOgxt+DQJUz8mmJsYU1VClPy5Ckh2Q==" saltValue="4u//gsLGno6d5O5GUVrYzQ==" spinCount="100000" sheet="1" objects="1" scenarios="1"/>
  <mergeCells count="5">
    <mergeCell ref="D6:D11"/>
    <mergeCell ref="A1:C1"/>
    <mergeCell ref="A2:A5"/>
    <mergeCell ref="A6:A14"/>
    <mergeCell ref="B7:B11"/>
  </mergeCells>
  <hyperlinks>
    <hyperlink ref="C12" location="'Measures Used in Approach'!A1" display="See Column F on Measures Used in Approach Tab" xr:uid="{D1D603F9-363D-4D26-83DE-9C5FAE141E22}"/>
    <hyperlink ref="C13" location="'Measures Used in Approach'!A1" display="See Column B on Measures Used in Approach Tab" xr:uid="{E9B7ADC9-8C48-449D-99B2-A6784E96F0C6}"/>
    <hyperlink ref="C14" location="'Measures Used in Approach'!A1" display="See Column C on Measures Used in Approach Tab" xr:uid="{693AF735-8C72-41EB-9D74-5F0F6FE5D844}"/>
  </hyperlinks>
  <pageMargins left="0.7" right="0.7" top="0.75" bottom="0.75" header="0.3" footer="0.3"/>
  <pageSetup orientation="portrait" horizontalDpi="300" verticalDpi="3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F886E7-E34D-481A-ABA8-144A76526527}">
  <dimension ref="A1:G46"/>
  <sheetViews>
    <sheetView zoomScaleNormal="100" workbookViewId="0">
      <pane ySplit="2" topLeftCell="A3" activePane="bottomLeft" state="frozen"/>
      <selection activeCell="E1" sqref="E1"/>
      <selection pane="bottomLeft" activeCell="H1" sqref="H1"/>
    </sheetView>
  </sheetViews>
  <sheetFormatPr defaultColWidth="9.140625" defaultRowHeight="59.25" customHeight="1" x14ac:dyDescent="0.3"/>
  <cols>
    <col min="1" max="1" width="26.85546875" style="63" customWidth="1"/>
    <col min="2" max="2" width="71.7109375" style="63" customWidth="1"/>
    <col min="3" max="3" width="68.7109375" style="74" customWidth="1"/>
    <col min="4" max="4" width="29.42578125" style="63" bestFit="1" customWidth="1"/>
    <col min="5" max="5" width="58.7109375" style="72" customWidth="1"/>
    <col min="6" max="6" width="75.5703125" style="63" customWidth="1"/>
    <col min="7" max="7" width="89.140625" style="63" customWidth="1"/>
    <col min="8" max="14" width="68.140625" style="63" customWidth="1"/>
    <col min="15" max="16384" width="9.140625" style="63"/>
  </cols>
  <sheetData>
    <row r="1" spans="1:7" ht="28.5" x14ac:dyDescent="0.45">
      <c r="A1" s="124" t="s">
        <v>82</v>
      </c>
      <c r="B1" s="124"/>
      <c r="C1" s="124"/>
      <c r="D1" s="124"/>
      <c r="E1" s="124"/>
      <c r="F1" s="121" t="s">
        <v>9</v>
      </c>
      <c r="G1" s="121"/>
    </row>
    <row r="2" spans="1:7" ht="37.5" x14ac:dyDescent="0.3">
      <c r="A2" s="64" t="s">
        <v>26</v>
      </c>
      <c r="B2" s="65" t="s">
        <v>83</v>
      </c>
      <c r="C2" s="65" t="s">
        <v>84</v>
      </c>
      <c r="D2" s="66" t="s">
        <v>85</v>
      </c>
      <c r="E2" s="65" t="s">
        <v>86</v>
      </c>
      <c r="F2" s="67" t="s">
        <v>87</v>
      </c>
      <c r="G2" s="67" t="s">
        <v>88</v>
      </c>
    </row>
    <row r="3" spans="1:7" s="71" customFormat="1" ht="59.25" customHeight="1" x14ac:dyDescent="0.3">
      <c r="A3" s="68" t="s">
        <v>89</v>
      </c>
      <c r="B3" s="68" t="s">
        <v>90</v>
      </c>
      <c r="C3" s="69"/>
      <c r="D3" s="70"/>
      <c r="E3" s="69"/>
      <c r="F3" s="69"/>
      <c r="G3" s="69"/>
    </row>
    <row r="4" spans="1:7" s="80" customFormat="1" ht="60" x14ac:dyDescent="0.25">
      <c r="A4" s="76" t="s">
        <v>91</v>
      </c>
      <c r="B4" s="77" t="s">
        <v>92</v>
      </c>
      <c r="C4" s="76" t="s">
        <v>93</v>
      </c>
      <c r="D4" s="76" t="s">
        <v>94</v>
      </c>
      <c r="E4" s="76" t="s">
        <v>95</v>
      </c>
      <c r="F4" s="78" t="s">
        <v>349</v>
      </c>
      <c r="G4" s="79" t="s">
        <v>96</v>
      </c>
    </row>
    <row r="5" spans="1:7" s="80" customFormat="1" ht="165" x14ac:dyDescent="0.25">
      <c r="A5" s="81" t="s">
        <v>97</v>
      </c>
      <c r="B5" s="82" t="s">
        <v>98</v>
      </c>
      <c r="C5" s="83" t="s">
        <v>99</v>
      </c>
      <c r="D5" s="76" t="s">
        <v>94</v>
      </c>
      <c r="E5" s="83" t="s">
        <v>100</v>
      </c>
      <c r="F5" s="6" t="s">
        <v>101</v>
      </c>
      <c r="G5" s="6" t="s">
        <v>102</v>
      </c>
    </row>
    <row r="6" spans="1:7" s="80" customFormat="1" ht="195" x14ac:dyDescent="0.25">
      <c r="A6" s="81" t="s">
        <v>103</v>
      </c>
      <c r="B6" s="84" t="s">
        <v>350</v>
      </c>
      <c r="C6" s="85" t="s">
        <v>104</v>
      </c>
      <c r="D6" s="85" t="s">
        <v>94</v>
      </c>
      <c r="E6" s="85" t="s">
        <v>351</v>
      </c>
      <c r="F6" s="85" t="s">
        <v>105</v>
      </c>
      <c r="G6" s="85" t="s">
        <v>106</v>
      </c>
    </row>
    <row r="7" spans="1:7" s="80" customFormat="1" ht="165" x14ac:dyDescent="0.25">
      <c r="A7" s="81" t="s">
        <v>107</v>
      </c>
      <c r="B7" s="82" t="s">
        <v>108</v>
      </c>
      <c r="C7" s="76" t="s">
        <v>109</v>
      </c>
      <c r="D7" s="76" t="s">
        <v>94</v>
      </c>
      <c r="E7" s="76" t="s">
        <v>110</v>
      </c>
      <c r="F7" s="85" t="s">
        <v>111</v>
      </c>
      <c r="G7" s="85" t="s">
        <v>365</v>
      </c>
    </row>
    <row r="8" spans="1:7" s="80" customFormat="1" ht="60" x14ac:dyDescent="0.25">
      <c r="A8" s="81" t="s">
        <v>112</v>
      </c>
      <c r="B8" s="83" t="s">
        <v>113</v>
      </c>
      <c r="C8" s="76" t="s">
        <v>114</v>
      </c>
      <c r="D8" s="76" t="s">
        <v>94</v>
      </c>
      <c r="E8" s="76" t="s">
        <v>115</v>
      </c>
      <c r="F8" s="85" t="s">
        <v>116</v>
      </c>
      <c r="G8" s="85" t="s">
        <v>117</v>
      </c>
    </row>
    <row r="9" spans="1:7" s="80" customFormat="1" ht="135" x14ac:dyDescent="0.25">
      <c r="A9" s="81" t="s">
        <v>118</v>
      </c>
      <c r="B9" s="87" t="s">
        <v>119</v>
      </c>
      <c r="C9" s="62" t="s">
        <v>120</v>
      </c>
      <c r="D9" s="76" t="s">
        <v>94</v>
      </c>
      <c r="E9" s="87" t="s">
        <v>121</v>
      </c>
      <c r="F9" s="85" t="s">
        <v>122</v>
      </c>
      <c r="G9" s="85" t="s">
        <v>123</v>
      </c>
    </row>
    <row r="10" spans="1:7" s="80" customFormat="1" ht="162" customHeight="1" x14ac:dyDescent="0.25">
      <c r="A10" s="81" t="s">
        <v>124</v>
      </c>
      <c r="B10" s="84" t="s">
        <v>352</v>
      </c>
      <c r="C10" s="88" t="s">
        <v>125</v>
      </c>
      <c r="D10" s="76" t="s">
        <v>94</v>
      </c>
      <c r="E10" s="85" t="s">
        <v>126</v>
      </c>
      <c r="F10" s="85" t="s">
        <v>127</v>
      </c>
      <c r="G10" s="85" t="s">
        <v>128</v>
      </c>
    </row>
    <row r="11" spans="1:7" s="80" customFormat="1" ht="105" x14ac:dyDescent="0.25">
      <c r="A11" s="89" t="s">
        <v>129</v>
      </c>
      <c r="B11" s="84" t="s">
        <v>353</v>
      </c>
      <c r="C11" s="88" t="s">
        <v>130</v>
      </c>
      <c r="D11" s="77" t="s">
        <v>94</v>
      </c>
      <c r="E11" s="88" t="s">
        <v>131</v>
      </c>
      <c r="F11" s="6" t="s">
        <v>132</v>
      </c>
      <c r="G11" s="85" t="s">
        <v>133</v>
      </c>
    </row>
    <row r="12" spans="1:7" s="80" customFormat="1" ht="120" x14ac:dyDescent="0.25">
      <c r="A12" s="81" t="s">
        <v>134</v>
      </c>
      <c r="B12" s="90" t="s">
        <v>135</v>
      </c>
      <c r="C12" s="85" t="s">
        <v>136</v>
      </c>
      <c r="D12" s="76" t="s">
        <v>94</v>
      </c>
      <c r="E12" s="85" t="s">
        <v>137</v>
      </c>
      <c r="F12" s="85" t="s">
        <v>138</v>
      </c>
      <c r="G12" s="85" t="s">
        <v>139</v>
      </c>
    </row>
    <row r="13" spans="1:7" s="80" customFormat="1" ht="210" x14ac:dyDescent="0.25">
      <c r="A13" s="81" t="s">
        <v>140</v>
      </c>
      <c r="B13" s="77" t="s">
        <v>354</v>
      </c>
      <c r="C13" s="76" t="s">
        <v>141</v>
      </c>
      <c r="D13" s="76" t="s">
        <v>94</v>
      </c>
      <c r="E13" s="76" t="s">
        <v>142</v>
      </c>
      <c r="F13" s="85" t="s">
        <v>143</v>
      </c>
      <c r="G13" s="85" t="s">
        <v>144</v>
      </c>
    </row>
    <row r="14" spans="1:7" s="80" customFormat="1" ht="75" x14ac:dyDescent="0.25">
      <c r="A14" s="81" t="s">
        <v>145</v>
      </c>
      <c r="B14" s="83" t="s">
        <v>355</v>
      </c>
      <c r="C14" s="76" t="s">
        <v>146</v>
      </c>
      <c r="D14" s="76" t="s">
        <v>94</v>
      </c>
      <c r="E14" s="76" t="s">
        <v>147</v>
      </c>
      <c r="F14" s="85" t="s">
        <v>148</v>
      </c>
      <c r="G14" s="85" t="s">
        <v>149</v>
      </c>
    </row>
    <row r="15" spans="1:7" s="80" customFormat="1" ht="75" x14ac:dyDescent="0.25">
      <c r="A15" s="81" t="s">
        <v>150</v>
      </c>
      <c r="B15" s="82" t="s">
        <v>151</v>
      </c>
      <c r="C15" s="76" t="s">
        <v>152</v>
      </c>
      <c r="D15" s="76" t="s">
        <v>153</v>
      </c>
      <c r="E15" s="76" t="s">
        <v>154</v>
      </c>
      <c r="F15" s="85" t="s">
        <v>155</v>
      </c>
      <c r="G15" s="85" t="s">
        <v>156</v>
      </c>
    </row>
    <row r="16" spans="1:7" s="94" customFormat="1" ht="90" x14ac:dyDescent="0.25">
      <c r="A16" s="91" t="s">
        <v>157</v>
      </c>
      <c r="B16" s="76" t="s">
        <v>158</v>
      </c>
      <c r="C16" s="76" t="s">
        <v>159</v>
      </c>
      <c r="D16" s="76" t="s">
        <v>94</v>
      </c>
      <c r="E16" s="76" t="s">
        <v>160</v>
      </c>
      <c r="F16" s="92" t="s">
        <v>161</v>
      </c>
      <c r="G16" s="93" t="s">
        <v>162</v>
      </c>
    </row>
    <row r="17" spans="1:7" s="96" customFormat="1" ht="210" x14ac:dyDescent="0.25">
      <c r="A17" s="95" t="s">
        <v>163</v>
      </c>
      <c r="B17" s="82" t="s">
        <v>164</v>
      </c>
      <c r="C17" s="77" t="s">
        <v>165</v>
      </c>
      <c r="D17" s="77" t="s">
        <v>94</v>
      </c>
      <c r="E17" s="77" t="s">
        <v>166</v>
      </c>
      <c r="F17" s="93" t="s">
        <v>167</v>
      </c>
      <c r="G17" s="93" t="s">
        <v>168</v>
      </c>
    </row>
    <row r="18" spans="1:7" s="80" customFormat="1" ht="105" x14ac:dyDescent="0.25">
      <c r="A18" s="93" t="s">
        <v>169</v>
      </c>
      <c r="B18" s="76" t="s">
        <v>170</v>
      </c>
      <c r="C18" s="76" t="s">
        <v>171</v>
      </c>
      <c r="D18" s="76" t="s">
        <v>94</v>
      </c>
      <c r="E18" s="76" t="s">
        <v>172</v>
      </c>
      <c r="F18" s="85" t="s">
        <v>173</v>
      </c>
      <c r="G18" s="85" t="s">
        <v>174</v>
      </c>
    </row>
    <row r="19" spans="1:7" s="80" customFormat="1" ht="225" x14ac:dyDescent="0.25">
      <c r="A19" s="93" t="s">
        <v>175</v>
      </c>
      <c r="B19" s="77" t="s">
        <v>356</v>
      </c>
      <c r="C19" s="77" t="s">
        <v>176</v>
      </c>
      <c r="D19" s="77" t="s">
        <v>94</v>
      </c>
      <c r="E19" s="77" t="s">
        <v>177</v>
      </c>
      <c r="F19" s="85" t="s">
        <v>178</v>
      </c>
      <c r="G19" s="85" t="s">
        <v>179</v>
      </c>
    </row>
    <row r="20" spans="1:7" s="80" customFormat="1" ht="285" x14ac:dyDescent="0.25">
      <c r="A20" s="97" t="s">
        <v>180</v>
      </c>
      <c r="B20" s="98" t="s">
        <v>181</v>
      </c>
      <c r="C20" s="77" t="s">
        <v>182</v>
      </c>
      <c r="D20" s="77" t="s">
        <v>94</v>
      </c>
      <c r="E20" s="82" t="s">
        <v>183</v>
      </c>
      <c r="F20" s="85" t="s">
        <v>184</v>
      </c>
      <c r="G20" s="85" t="s">
        <v>185</v>
      </c>
    </row>
    <row r="21" spans="1:7" s="80" customFormat="1" ht="31.5" x14ac:dyDescent="0.25">
      <c r="A21" s="75" t="s">
        <v>186</v>
      </c>
      <c r="B21" s="75" t="s">
        <v>187</v>
      </c>
      <c r="C21" s="99"/>
      <c r="D21" s="99"/>
      <c r="E21" s="99"/>
      <c r="F21" s="99"/>
      <c r="G21" s="99"/>
    </row>
    <row r="22" spans="1:7" s="94" customFormat="1" ht="90" x14ac:dyDescent="0.25">
      <c r="A22" s="122" t="s">
        <v>97</v>
      </c>
      <c r="B22" s="97" t="s">
        <v>188</v>
      </c>
      <c r="C22" s="93" t="s">
        <v>189</v>
      </c>
      <c r="D22" s="126" t="s">
        <v>94</v>
      </c>
      <c r="E22" s="85" t="s">
        <v>190</v>
      </c>
      <c r="F22" s="1" t="s">
        <v>191</v>
      </c>
      <c r="G22" s="100" t="s">
        <v>192</v>
      </c>
    </row>
    <row r="23" spans="1:7" s="94" customFormat="1" ht="90" x14ac:dyDescent="0.25">
      <c r="A23" s="125"/>
      <c r="B23" s="93" t="s">
        <v>357</v>
      </c>
      <c r="C23" s="93" t="s">
        <v>193</v>
      </c>
      <c r="D23" s="127"/>
      <c r="E23" s="85" t="s">
        <v>194</v>
      </c>
      <c r="F23" s="93" t="s">
        <v>195</v>
      </c>
      <c r="G23" s="100" t="s">
        <v>196</v>
      </c>
    </row>
    <row r="24" spans="1:7" s="94" customFormat="1" ht="90" x14ac:dyDescent="0.25">
      <c r="A24" s="125"/>
      <c r="B24" s="93" t="s">
        <v>197</v>
      </c>
      <c r="C24" s="93" t="s">
        <v>198</v>
      </c>
      <c r="D24" s="128"/>
      <c r="E24" s="85" t="s">
        <v>199</v>
      </c>
      <c r="F24" s="93" t="s">
        <v>191</v>
      </c>
      <c r="G24" s="100" t="s">
        <v>200</v>
      </c>
    </row>
    <row r="25" spans="1:7" s="94" customFormat="1" ht="90" x14ac:dyDescent="0.25">
      <c r="A25" s="122" t="s">
        <v>103</v>
      </c>
      <c r="B25" s="93" t="s">
        <v>201</v>
      </c>
      <c r="C25" s="93" t="s">
        <v>202</v>
      </c>
      <c r="D25" s="126" t="s">
        <v>94</v>
      </c>
      <c r="E25" s="85" t="s">
        <v>203</v>
      </c>
      <c r="F25" s="93" t="s">
        <v>191</v>
      </c>
      <c r="G25" s="100" t="s">
        <v>204</v>
      </c>
    </row>
    <row r="26" spans="1:7" s="94" customFormat="1" ht="90" x14ac:dyDescent="0.25">
      <c r="A26" s="125"/>
      <c r="B26" s="93" t="s">
        <v>205</v>
      </c>
      <c r="C26" s="93" t="s">
        <v>206</v>
      </c>
      <c r="D26" s="127"/>
      <c r="E26" s="85" t="s">
        <v>207</v>
      </c>
      <c r="F26" s="93" t="s">
        <v>191</v>
      </c>
      <c r="G26" s="100" t="s">
        <v>208</v>
      </c>
    </row>
    <row r="27" spans="1:7" s="94" customFormat="1" ht="105" x14ac:dyDescent="0.25">
      <c r="A27" s="125"/>
      <c r="B27" s="93" t="s">
        <v>209</v>
      </c>
      <c r="C27" s="93" t="s">
        <v>210</v>
      </c>
      <c r="D27" s="127"/>
      <c r="E27" s="85" t="s">
        <v>211</v>
      </c>
      <c r="F27" s="93" t="s">
        <v>191</v>
      </c>
      <c r="G27" s="100" t="s">
        <v>212</v>
      </c>
    </row>
    <row r="28" spans="1:7" s="94" customFormat="1" ht="90" x14ac:dyDescent="0.25">
      <c r="A28" s="123"/>
      <c r="B28" s="93" t="s">
        <v>213</v>
      </c>
      <c r="C28" s="93" t="s">
        <v>214</v>
      </c>
      <c r="D28" s="128"/>
      <c r="E28" s="85" t="s">
        <v>215</v>
      </c>
      <c r="F28" s="93" t="s">
        <v>191</v>
      </c>
      <c r="G28" s="100" t="s">
        <v>216</v>
      </c>
    </row>
    <row r="29" spans="1:7" s="94" customFormat="1" ht="90" x14ac:dyDescent="0.25">
      <c r="A29" s="122" t="s">
        <v>107</v>
      </c>
      <c r="B29" s="85" t="s">
        <v>217</v>
      </c>
      <c r="C29" s="93" t="s">
        <v>218</v>
      </c>
      <c r="D29" s="126" t="s">
        <v>94</v>
      </c>
      <c r="E29" s="85" t="s">
        <v>219</v>
      </c>
      <c r="F29" s="93" t="s">
        <v>191</v>
      </c>
      <c r="G29" s="100" t="s">
        <v>220</v>
      </c>
    </row>
    <row r="30" spans="1:7" s="94" customFormat="1" ht="90" x14ac:dyDescent="0.25">
      <c r="A30" s="125"/>
      <c r="B30" s="85" t="s">
        <v>221</v>
      </c>
      <c r="C30" s="93" t="s">
        <v>222</v>
      </c>
      <c r="D30" s="127"/>
      <c r="E30" s="85" t="s">
        <v>223</v>
      </c>
      <c r="F30" s="93" t="s">
        <v>191</v>
      </c>
      <c r="G30" s="100" t="s">
        <v>224</v>
      </c>
    </row>
    <row r="31" spans="1:7" s="94" customFormat="1" ht="90" x14ac:dyDescent="0.25">
      <c r="A31" s="125"/>
      <c r="B31" s="85" t="s">
        <v>225</v>
      </c>
      <c r="C31" s="93" t="s">
        <v>226</v>
      </c>
      <c r="D31" s="127"/>
      <c r="E31" s="85" t="s">
        <v>227</v>
      </c>
      <c r="F31" s="93" t="s">
        <v>191</v>
      </c>
      <c r="G31" s="100" t="s">
        <v>228</v>
      </c>
    </row>
    <row r="32" spans="1:7" s="94" customFormat="1" ht="90" x14ac:dyDescent="0.25">
      <c r="A32" s="125"/>
      <c r="B32" s="85" t="s">
        <v>229</v>
      </c>
      <c r="C32" s="93" t="s">
        <v>230</v>
      </c>
      <c r="D32" s="127"/>
      <c r="E32" s="85" t="s">
        <v>231</v>
      </c>
      <c r="F32" s="93" t="s">
        <v>191</v>
      </c>
      <c r="G32" s="100" t="s">
        <v>232</v>
      </c>
    </row>
    <row r="33" spans="1:7" s="94" customFormat="1" ht="60" x14ac:dyDescent="0.25">
      <c r="A33" s="123"/>
      <c r="B33" s="85" t="s">
        <v>233</v>
      </c>
      <c r="C33" s="93" t="s">
        <v>234</v>
      </c>
      <c r="D33" s="128"/>
      <c r="E33" s="85" t="s">
        <v>235</v>
      </c>
      <c r="F33" s="1" t="s">
        <v>236</v>
      </c>
      <c r="G33" s="1" t="s">
        <v>237</v>
      </c>
    </row>
    <row r="34" spans="1:7" s="94" customFormat="1" ht="60" x14ac:dyDescent="0.25">
      <c r="A34" s="93" t="s">
        <v>112</v>
      </c>
      <c r="B34" s="85" t="s">
        <v>238</v>
      </c>
      <c r="C34" s="93" t="s">
        <v>239</v>
      </c>
      <c r="D34" s="76" t="s">
        <v>94</v>
      </c>
      <c r="E34" s="85" t="s">
        <v>240</v>
      </c>
      <c r="F34" s="1" t="s">
        <v>241</v>
      </c>
      <c r="G34" s="93" t="s">
        <v>242</v>
      </c>
    </row>
    <row r="35" spans="1:7" s="94" customFormat="1" ht="180" x14ac:dyDescent="0.25">
      <c r="A35" s="85" t="s">
        <v>243</v>
      </c>
      <c r="B35" s="101" t="s">
        <v>244</v>
      </c>
      <c r="C35" s="93" t="s">
        <v>245</v>
      </c>
      <c r="D35" s="76" t="s">
        <v>94</v>
      </c>
      <c r="E35" s="88" t="s">
        <v>246</v>
      </c>
      <c r="F35" s="1" t="s">
        <v>358</v>
      </c>
      <c r="G35" s="100" t="s">
        <v>247</v>
      </c>
    </row>
    <row r="36" spans="1:7" s="94" customFormat="1" ht="105" x14ac:dyDescent="0.25">
      <c r="A36" s="89" t="s">
        <v>248</v>
      </c>
      <c r="B36" s="91" t="s">
        <v>249</v>
      </c>
      <c r="C36" s="93" t="s">
        <v>250</v>
      </c>
      <c r="D36" s="76" t="s">
        <v>94</v>
      </c>
      <c r="E36" s="85" t="s">
        <v>359</v>
      </c>
      <c r="F36" s="1" t="s">
        <v>251</v>
      </c>
      <c r="G36" s="100" t="s">
        <v>252</v>
      </c>
    </row>
    <row r="37" spans="1:7" s="94" customFormat="1" ht="105" x14ac:dyDescent="0.25">
      <c r="A37" s="122" t="s">
        <v>253</v>
      </c>
      <c r="B37" s="93" t="s">
        <v>254</v>
      </c>
      <c r="C37" s="93" t="s">
        <v>255</v>
      </c>
      <c r="D37" s="126" t="s">
        <v>94</v>
      </c>
      <c r="E37" s="85" t="s">
        <v>256</v>
      </c>
      <c r="F37" s="1" t="s">
        <v>257</v>
      </c>
      <c r="G37" s="100" t="s">
        <v>258</v>
      </c>
    </row>
    <row r="38" spans="1:7" s="94" customFormat="1" ht="105" x14ac:dyDescent="0.25">
      <c r="A38" s="123"/>
      <c r="B38" s="93" t="s">
        <v>259</v>
      </c>
      <c r="C38" s="93" t="s">
        <v>260</v>
      </c>
      <c r="D38" s="128"/>
      <c r="E38" s="85" t="s">
        <v>261</v>
      </c>
      <c r="F38" s="1" t="s">
        <v>257</v>
      </c>
      <c r="G38" s="100" t="s">
        <v>262</v>
      </c>
    </row>
    <row r="39" spans="1:7" s="94" customFormat="1" ht="105" x14ac:dyDescent="0.25">
      <c r="A39" s="93" t="s">
        <v>263</v>
      </c>
      <c r="B39" s="93" t="s">
        <v>264</v>
      </c>
      <c r="C39" s="93" t="s">
        <v>265</v>
      </c>
      <c r="D39" s="76" t="s">
        <v>153</v>
      </c>
      <c r="E39" s="85" t="s">
        <v>266</v>
      </c>
      <c r="F39" s="1" t="s">
        <v>257</v>
      </c>
      <c r="G39" s="100" t="s">
        <v>366</v>
      </c>
    </row>
    <row r="40" spans="1:7" s="94" customFormat="1" ht="60" x14ac:dyDescent="0.25">
      <c r="A40" s="91" t="s">
        <v>157</v>
      </c>
      <c r="B40" s="91" t="s">
        <v>362</v>
      </c>
      <c r="C40" s="93" t="s">
        <v>363</v>
      </c>
      <c r="D40" s="76" t="s">
        <v>94</v>
      </c>
      <c r="E40" s="85" t="s">
        <v>268</v>
      </c>
      <c r="F40" s="1" t="s">
        <v>257</v>
      </c>
      <c r="G40" s="100" t="s">
        <v>269</v>
      </c>
    </row>
    <row r="41" spans="1:7" s="96" customFormat="1" ht="105" x14ac:dyDescent="0.25">
      <c r="A41" s="95" t="s">
        <v>163</v>
      </c>
      <c r="B41" s="95" t="s">
        <v>270</v>
      </c>
      <c r="C41" s="95" t="s">
        <v>271</v>
      </c>
      <c r="D41" s="77" t="s">
        <v>94</v>
      </c>
      <c r="E41" s="88" t="s">
        <v>272</v>
      </c>
      <c r="F41" s="1" t="s">
        <v>257</v>
      </c>
      <c r="G41" s="97" t="s">
        <v>364</v>
      </c>
    </row>
    <row r="42" spans="1:7" s="94" customFormat="1" ht="60" x14ac:dyDescent="0.25">
      <c r="A42" s="93" t="s">
        <v>273</v>
      </c>
      <c r="B42" s="93" t="s">
        <v>274</v>
      </c>
      <c r="C42" s="93" t="s">
        <v>275</v>
      </c>
      <c r="D42" s="76" t="s">
        <v>94</v>
      </c>
      <c r="E42" s="85" t="s">
        <v>276</v>
      </c>
      <c r="F42" s="1" t="s">
        <v>257</v>
      </c>
      <c r="G42" s="100" t="s">
        <v>277</v>
      </c>
    </row>
    <row r="43" spans="1:7" s="94" customFormat="1" ht="213.75" customHeight="1" x14ac:dyDescent="0.25">
      <c r="A43" s="93" t="s">
        <v>278</v>
      </c>
      <c r="B43" s="93" t="s">
        <v>279</v>
      </c>
      <c r="C43" s="93" t="s">
        <v>280</v>
      </c>
      <c r="D43" s="76" t="s">
        <v>94</v>
      </c>
      <c r="E43" s="85" t="s">
        <v>281</v>
      </c>
      <c r="F43" s="1" t="s">
        <v>257</v>
      </c>
      <c r="G43" s="100" t="s">
        <v>282</v>
      </c>
    </row>
    <row r="44" spans="1:7" s="96" customFormat="1" ht="240" x14ac:dyDescent="0.25">
      <c r="A44" s="97" t="s">
        <v>283</v>
      </c>
      <c r="B44" s="82" t="s">
        <v>284</v>
      </c>
      <c r="C44" s="97" t="s">
        <v>285</v>
      </c>
      <c r="D44" s="77" t="s">
        <v>94</v>
      </c>
      <c r="E44" s="88" t="s">
        <v>286</v>
      </c>
      <c r="F44" s="1" t="s">
        <v>257</v>
      </c>
      <c r="G44" s="100" t="s">
        <v>287</v>
      </c>
    </row>
    <row r="45" spans="1:7" s="94" customFormat="1" ht="15" x14ac:dyDescent="0.25">
      <c r="A45" s="120" t="s">
        <v>360</v>
      </c>
      <c r="B45" s="120"/>
      <c r="C45" s="120"/>
      <c r="E45" s="86"/>
    </row>
    <row r="46" spans="1:7" ht="59.25" customHeight="1" x14ac:dyDescent="0.3">
      <c r="B46" s="73"/>
    </row>
  </sheetData>
  <sheetProtection algorithmName="SHA-512" hashValue="U6fdCZJBkHBSzSM+hVjqwNVqIUI4ou4FnCuIWfuwtimIZt7xjLzyzc1y9gpNJ+fb24Lh4ER20tRs8p2u+LDblw==" saltValue="UOhGC5ebRkvVCGgPK08Nug==" spinCount="100000" sheet="1" objects="1" scenarios="1"/>
  <mergeCells count="11">
    <mergeCell ref="A45:C45"/>
    <mergeCell ref="F1:G1"/>
    <mergeCell ref="A37:A38"/>
    <mergeCell ref="A1:E1"/>
    <mergeCell ref="A22:A24"/>
    <mergeCell ref="A25:A28"/>
    <mergeCell ref="A29:A33"/>
    <mergeCell ref="D29:D33"/>
    <mergeCell ref="D22:D24"/>
    <mergeCell ref="D25:D28"/>
    <mergeCell ref="D37:D38"/>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ED423-1473-4CCF-8C77-08185151B36B}">
  <dimension ref="A1:O26"/>
  <sheetViews>
    <sheetView zoomScaleNormal="100" workbookViewId="0">
      <pane xSplit="1" ySplit="3" topLeftCell="B4" activePane="bottomRight" state="frozen"/>
      <selection pane="topRight" activeCell="B1" sqref="B1"/>
      <selection pane="bottomLeft" activeCell="A4" sqref="A4"/>
      <selection pane="bottomRight" activeCell="P1" sqref="P1"/>
    </sheetView>
  </sheetViews>
  <sheetFormatPr defaultRowHeight="15" x14ac:dyDescent="0.25"/>
  <cols>
    <col min="1" max="1" width="33.5703125" customWidth="1"/>
    <col min="2" max="2" width="73.5703125" customWidth="1"/>
    <col min="3" max="14" width="10.5703125" customWidth="1"/>
    <col min="15" max="15" width="13" customWidth="1"/>
  </cols>
  <sheetData>
    <row r="1" spans="1:15" ht="26.25" x14ac:dyDescent="0.4">
      <c r="A1" s="129" t="s">
        <v>288</v>
      </c>
      <c r="B1" s="130"/>
      <c r="C1" s="130"/>
      <c r="D1" s="130"/>
      <c r="E1" s="130"/>
      <c r="F1" s="130"/>
      <c r="G1" s="130"/>
      <c r="H1" s="130"/>
      <c r="I1" s="130"/>
      <c r="J1" s="130"/>
      <c r="K1" s="130"/>
      <c r="L1" s="130"/>
      <c r="M1" s="130"/>
      <c r="N1" s="130"/>
      <c r="O1" s="131"/>
    </row>
    <row r="2" spans="1:15" ht="75" customHeight="1" x14ac:dyDescent="0.35">
      <c r="A2" s="17" t="s">
        <v>26</v>
      </c>
      <c r="B2" s="17" t="s">
        <v>289</v>
      </c>
      <c r="C2" s="132" t="s">
        <v>290</v>
      </c>
      <c r="D2" s="133"/>
      <c r="E2" s="133"/>
      <c r="F2" s="133"/>
      <c r="G2" s="133"/>
      <c r="H2" s="133"/>
      <c r="I2" s="133"/>
      <c r="J2" s="133"/>
      <c r="K2" s="133"/>
      <c r="L2" s="133"/>
      <c r="M2" s="133"/>
      <c r="N2" s="134"/>
      <c r="O2" s="37" t="s">
        <v>291</v>
      </c>
    </row>
    <row r="3" spans="1:15" ht="15.75" x14ac:dyDescent="0.25">
      <c r="A3" s="39" t="s">
        <v>186</v>
      </c>
      <c r="B3" s="40" t="s">
        <v>292</v>
      </c>
      <c r="C3" s="40" t="s">
        <v>293</v>
      </c>
      <c r="D3" s="41" t="s">
        <v>294</v>
      </c>
      <c r="E3" s="41" t="s">
        <v>295</v>
      </c>
      <c r="F3" s="41" t="s">
        <v>296</v>
      </c>
      <c r="G3" s="41" t="s">
        <v>297</v>
      </c>
      <c r="H3" s="41" t="s">
        <v>298</v>
      </c>
      <c r="I3" s="41" t="s">
        <v>299</v>
      </c>
      <c r="J3" s="41" t="s">
        <v>300</v>
      </c>
      <c r="K3" s="41" t="s">
        <v>301</v>
      </c>
      <c r="L3" s="41" t="s">
        <v>302</v>
      </c>
      <c r="M3" s="41" t="s">
        <v>303</v>
      </c>
      <c r="N3" s="41" t="s">
        <v>304</v>
      </c>
      <c r="O3" s="40">
        <v>2024</v>
      </c>
    </row>
    <row r="4" spans="1:15" ht="30" x14ac:dyDescent="0.25">
      <c r="A4" s="114" t="s">
        <v>97</v>
      </c>
      <c r="B4" s="27" t="s">
        <v>305</v>
      </c>
      <c r="C4" s="42">
        <v>44602</v>
      </c>
      <c r="D4" s="42">
        <v>44212</v>
      </c>
      <c r="E4" s="42">
        <v>40884</v>
      </c>
      <c r="F4" s="42">
        <v>43976</v>
      </c>
      <c r="G4" s="42">
        <v>43223</v>
      </c>
      <c r="H4" s="42">
        <v>38232</v>
      </c>
      <c r="I4" s="42">
        <v>38796</v>
      </c>
      <c r="J4" s="42">
        <v>41351</v>
      </c>
      <c r="K4" s="42">
        <v>37574</v>
      </c>
      <c r="L4" s="42">
        <v>37387</v>
      </c>
      <c r="M4" s="42">
        <v>30972</v>
      </c>
      <c r="N4" s="42">
        <v>22287</v>
      </c>
      <c r="O4" s="43">
        <f>SUM(C4:N4)</f>
        <v>463496</v>
      </c>
    </row>
    <row r="5" spans="1:15" ht="30" x14ac:dyDescent="0.25">
      <c r="A5" s="115"/>
      <c r="B5" s="1" t="s">
        <v>306</v>
      </c>
      <c r="C5" s="42">
        <v>7154</v>
      </c>
      <c r="D5" s="42">
        <v>5557</v>
      </c>
      <c r="E5" s="42">
        <v>5471</v>
      </c>
      <c r="F5" s="42">
        <v>4677</v>
      </c>
      <c r="G5" s="42">
        <v>5190</v>
      </c>
      <c r="H5" s="42">
        <v>4837</v>
      </c>
      <c r="I5" s="42">
        <v>3719</v>
      </c>
      <c r="J5" s="42">
        <v>3751</v>
      </c>
      <c r="K5" s="42">
        <v>3412</v>
      </c>
      <c r="L5" s="42">
        <v>3777</v>
      </c>
      <c r="M5" s="42">
        <v>2986</v>
      </c>
      <c r="N5" s="42">
        <v>2645</v>
      </c>
      <c r="O5" s="43">
        <f t="shared" ref="O5:O16" si="0">SUM(C5:N5)</f>
        <v>53176</v>
      </c>
    </row>
    <row r="6" spans="1:15" x14ac:dyDescent="0.25">
      <c r="A6" s="116"/>
      <c r="B6" s="1" t="s">
        <v>197</v>
      </c>
      <c r="C6" s="42">
        <v>297965</v>
      </c>
      <c r="D6" s="42">
        <v>246129</v>
      </c>
      <c r="E6" s="42">
        <v>218669</v>
      </c>
      <c r="F6" s="42">
        <v>223644</v>
      </c>
      <c r="G6" s="42">
        <v>231647</v>
      </c>
      <c r="H6" s="42">
        <v>258099</v>
      </c>
      <c r="I6" s="42">
        <v>230973</v>
      </c>
      <c r="J6" s="42">
        <v>242177</v>
      </c>
      <c r="K6" s="42">
        <v>236730</v>
      </c>
      <c r="L6" s="42">
        <v>246987</v>
      </c>
      <c r="M6" s="42">
        <v>205982</v>
      </c>
      <c r="N6" s="42">
        <v>192699</v>
      </c>
      <c r="O6" s="43">
        <f t="shared" si="0"/>
        <v>2831701</v>
      </c>
    </row>
    <row r="7" spans="1:15" x14ac:dyDescent="0.25">
      <c r="A7" s="114" t="s">
        <v>103</v>
      </c>
      <c r="B7" s="1" t="s">
        <v>201</v>
      </c>
      <c r="C7" s="42">
        <v>797278</v>
      </c>
      <c r="D7" s="42">
        <v>762471</v>
      </c>
      <c r="E7" s="42">
        <v>694804</v>
      </c>
      <c r="F7" s="42">
        <v>721974</v>
      </c>
      <c r="G7" s="42">
        <v>681449</v>
      </c>
      <c r="H7" s="42">
        <v>603596</v>
      </c>
      <c r="I7" s="42">
        <v>633788</v>
      </c>
      <c r="J7" s="42">
        <v>652173</v>
      </c>
      <c r="K7" s="42">
        <v>618080</v>
      </c>
      <c r="L7" s="42">
        <v>680139</v>
      </c>
      <c r="M7" s="42">
        <v>576806</v>
      </c>
      <c r="N7" s="42">
        <v>530305</v>
      </c>
      <c r="O7" s="43">
        <f t="shared" si="0"/>
        <v>7952863</v>
      </c>
    </row>
    <row r="8" spans="1:15" x14ac:dyDescent="0.25">
      <c r="A8" s="115"/>
      <c r="B8" s="1" t="s">
        <v>205</v>
      </c>
      <c r="C8" s="42">
        <v>1423193</v>
      </c>
      <c r="D8" s="42">
        <v>1354504</v>
      </c>
      <c r="E8" s="42">
        <v>1228105</v>
      </c>
      <c r="F8" s="42">
        <v>1275001</v>
      </c>
      <c r="G8" s="42">
        <v>1189377</v>
      </c>
      <c r="H8" s="42">
        <v>1050951</v>
      </c>
      <c r="I8" s="42">
        <v>1094413</v>
      </c>
      <c r="J8" s="42">
        <v>1140571</v>
      </c>
      <c r="K8" s="42">
        <v>1080134</v>
      </c>
      <c r="L8" s="42">
        <v>1195268</v>
      </c>
      <c r="M8" s="42">
        <v>1015214</v>
      </c>
      <c r="N8" s="42">
        <v>903512</v>
      </c>
      <c r="O8" s="43">
        <f t="shared" si="0"/>
        <v>13950243</v>
      </c>
    </row>
    <row r="9" spans="1:15" x14ac:dyDescent="0.25">
      <c r="A9" s="115"/>
      <c r="B9" s="1" t="s">
        <v>209</v>
      </c>
      <c r="C9" s="51">
        <v>1416309</v>
      </c>
      <c r="D9" s="51">
        <v>1344158</v>
      </c>
      <c r="E9" s="51">
        <v>1210799</v>
      </c>
      <c r="F9" s="51">
        <v>1263898</v>
      </c>
      <c r="G9" s="51">
        <v>1175607</v>
      </c>
      <c r="H9" s="51">
        <v>1042299</v>
      </c>
      <c r="I9" s="51">
        <v>1087989</v>
      </c>
      <c r="J9" s="51">
        <v>1139138</v>
      </c>
      <c r="K9" s="51">
        <v>1076824</v>
      </c>
      <c r="L9" s="51">
        <v>1189830</v>
      </c>
      <c r="M9" s="51">
        <v>1006892</v>
      </c>
      <c r="N9" s="51">
        <v>899744</v>
      </c>
      <c r="O9" s="43">
        <f>SUM(C9:N9)</f>
        <v>13853487</v>
      </c>
    </row>
    <row r="10" spans="1:15" x14ac:dyDescent="0.25">
      <c r="A10" s="116"/>
      <c r="B10" s="48" t="s">
        <v>213</v>
      </c>
      <c r="C10" s="42">
        <v>642776</v>
      </c>
      <c r="D10" s="42">
        <v>616978</v>
      </c>
      <c r="E10" s="42">
        <v>568971</v>
      </c>
      <c r="F10" s="42">
        <v>594166</v>
      </c>
      <c r="G10" s="42">
        <v>559096</v>
      </c>
      <c r="H10" s="42">
        <v>492389</v>
      </c>
      <c r="I10" s="42">
        <v>514619</v>
      </c>
      <c r="J10" s="42">
        <v>534623</v>
      </c>
      <c r="K10" s="42">
        <v>504897</v>
      </c>
      <c r="L10" s="42">
        <v>556125</v>
      </c>
      <c r="M10" s="42">
        <v>473919</v>
      </c>
      <c r="N10" s="42">
        <v>437257</v>
      </c>
      <c r="O10" s="49">
        <f t="shared" si="0"/>
        <v>6495816</v>
      </c>
    </row>
    <row r="11" spans="1:15" x14ac:dyDescent="0.25">
      <c r="A11" s="114" t="s">
        <v>107</v>
      </c>
      <c r="B11" s="50" t="s">
        <v>217</v>
      </c>
      <c r="C11" s="42">
        <v>3720585</v>
      </c>
      <c r="D11" s="42">
        <v>3383542</v>
      </c>
      <c r="E11" s="42">
        <v>3094700</v>
      </c>
      <c r="F11" s="42">
        <v>3145190</v>
      </c>
      <c r="G11" s="42">
        <v>3049861</v>
      </c>
      <c r="H11" s="42">
        <v>2656261</v>
      </c>
      <c r="I11" s="42">
        <v>2791988</v>
      </c>
      <c r="J11" s="42">
        <v>2795105</v>
      </c>
      <c r="K11" s="42">
        <v>2672791</v>
      </c>
      <c r="L11" s="42">
        <v>2917592</v>
      </c>
      <c r="M11" s="42">
        <v>2581820</v>
      </c>
      <c r="N11" s="42">
        <v>2493342</v>
      </c>
      <c r="O11" s="49">
        <f t="shared" si="0"/>
        <v>35302777</v>
      </c>
    </row>
    <row r="12" spans="1:15" x14ac:dyDescent="0.25">
      <c r="A12" s="115"/>
      <c r="B12" s="6" t="s">
        <v>221</v>
      </c>
      <c r="C12" s="42">
        <v>77240</v>
      </c>
      <c r="D12" s="42">
        <v>71806</v>
      </c>
      <c r="E12" s="42">
        <v>61143</v>
      </c>
      <c r="F12" s="42">
        <v>64803</v>
      </c>
      <c r="G12" s="42">
        <v>61048</v>
      </c>
      <c r="H12" s="42">
        <v>52725</v>
      </c>
      <c r="I12" s="42">
        <v>55577</v>
      </c>
      <c r="J12" s="42">
        <v>53381</v>
      </c>
      <c r="K12" s="42">
        <v>53939</v>
      </c>
      <c r="L12" s="42">
        <v>60225</v>
      </c>
      <c r="M12" s="42">
        <v>52034</v>
      </c>
      <c r="N12" s="42">
        <v>50260</v>
      </c>
      <c r="O12" s="43">
        <f t="shared" si="0"/>
        <v>714181</v>
      </c>
    </row>
    <row r="13" spans="1:15" x14ac:dyDescent="0.25">
      <c r="A13" s="115"/>
      <c r="B13" s="6" t="s">
        <v>225</v>
      </c>
      <c r="C13" s="42">
        <v>205313</v>
      </c>
      <c r="D13" s="42">
        <v>202212</v>
      </c>
      <c r="E13" s="42">
        <v>184393</v>
      </c>
      <c r="F13" s="42">
        <v>194639</v>
      </c>
      <c r="G13" s="42">
        <v>187272</v>
      </c>
      <c r="H13" s="42">
        <v>166375</v>
      </c>
      <c r="I13" s="42">
        <v>171527</v>
      </c>
      <c r="J13" s="42">
        <v>176233</v>
      </c>
      <c r="K13" s="42">
        <v>167880</v>
      </c>
      <c r="L13" s="42">
        <v>184443</v>
      </c>
      <c r="M13" s="42">
        <v>161562</v>
      </c>
      <c r="N13" s="42">
        <v>149835</v>
      </c>
      <c r="O13" s="43">
        <f t="shared" si="0"/>
        <v>2151684</v>
      </c>
    </row>
    <row r="14" spans="1:15" x14ac:dyDescent="0.25">
      <c r="A14" s="115"/>
      <c r="B14" s="6" t="s">
        <v>229</v>
      </c>
      <c r="C14" s="51">
        <v>1219514</v>
      </c>
      <c r="D14" s="51">
        <v>1029523</v>
      </c>
      <c r="E14" s="51">
        <v>971897</v>
      </c>
      <c r="F14" s="51">
        <v>1041888</v>
      </c>
      <c r="G14" s="51">
        <v>1008089</v>
      </c>
      <c r="H14" s="51">
        <v>885521</v>
      </c>
      <c r="I14" s="51">
        <v>995204</v>
      </c>
      <c r="J14" s="51">
        <v>939977</v>
      </c>
      <c r="K14" s="51">
        <v>932411</v>
      </c>
      <c r="L14" s="51">
        <v>942797</v>
      </c>
      <c r="M14" s="51">
        <v>819866</v>
      </c>
      <c r="N14" s="51">
        <v>860815</v>
      </c>
      <c r="O14" s="43">
        <f>SUM(C14:N14)</f>
        <v>11647502</v>
      </c>
    </row>
    <row r="15" spans="1:15" x14ac:dyDescent="0.25">
      <c r="A15" s="1" t="s">
        <v>112</v>
      </c>
      <c r="B15" s="34" t="s">
        <v>238</v>
      </c>
      <c r="C15" s="58">
        <v>0</v>
      </c>
      <c r="D15" s="58">
        <v>0</v>
      </c>
      <c r="E15" s="58">
        <v>0</v>
      </c>
      <c r="F15" s="58">
        <v>0</v>
      </c>
      <c r="G15" s="58">
        <v>0</v>
      </c>
      <c r="H15" s="58">
        <v>0</v>
      </c>
      <c r="I15" s="58">
        <v>0</v>
      </c>
      <c r="J15" s="58">
        <v>0</v>
      </c>
      <c r="K15" s="58">
        <v>0</v>
      </c>
      <c r="L15" s="58">
        <v>0</v>
      </c>
      <c r="M15" s="58">
        <v>0</v>
      </c>
      <c r="N15" s="58">
        <v>0</v>
      </c>
      <c r="O15" s="43">
        <f t="shared" si="0"/>
        <v>0</v>
      </c>
    </row>
    <row r="16" spans="1:15" ht="36" customHeight="1" x14ac:dyDescent="0.25">
      <c r="A16" s="33" t="s">
        <v>307</v>
      </c>
      <c r="B16" s="1" t="s">
        <v>308</v>
      </c>
      <c r="C16" s="44">
        <v>0</v>
      </c>
      <c r="D16" s="44">
        <v>18</v>
      </c>
      <c r="E16" s="44">
        <v>3</v>
      </c>
      <c r="F16" s="44">
        <v>13</v>
      </c>
      <c r="G16" s="61">
        <v>0</v>
      </c>
      <c r="H16" s="61">
        <v>0</v>
      </c>
      <c r="I16" s="61">
        <v>0</v>
      </c>
      <c r="J16" s="61">
        <v>0</v>
      </c>
      <c r="K16" s="61">
        <v>0</v>
      </c>
      <c r="L16" s="61">
        <v>0</v>
      </c>
      <c r="M16" s="61">
        <v>0</v>
      </c>
      <c r="N16" s="61">
        <v>0</v>
      </c>
      <c r="O16" s="43">
        <f t="shared" si="0"/>
        <v>34</v>
      </c>
    </row>
    <row r="17" spans="1:15" ht="30" x14ac:dyDescent="0.25">
      <c r="A17" s="45" t="s">
        <v>248</v>
      </c>
      <c r="B17" s="1" t="s">
        <v>249</v>
      </c>
      <c r="C17" s="42">
        <v>2319761</v>
      </c>
      <c r="D17" s="42">
        <v>2196665</v>
      </c>
      <c r="E17" s="42">
        <v>2034363</v>
      </c>
      <c r="F17" s="42">
        <v>1979149</v>
      </c>
      <c r="G17" s="42">
        <v>1790601</v>
      </c>
      <c r="H17" s="42">
        <v>1649800</v>
      </c>
      <c r="I17" s="42">
        <v>1773485</v>
      </c>
      <c r="J17" s="42">
        <v>1778814</v>
      </c>
      <c r="K17" s="42">
        <v>1646453</v>
      </c>
      <c r="L17" s="42">
        <v>1774851</v>
      </c>
      <c r="M17" s="42">
        <v>1555158</v>
      </c>
      <c r="N17" s="42">
        <v>1413414</v>
      </c>
      <c r="O17" s="46">
        <f>SUM(C17:N17)</f>
        <v>21912514</v>
      </c>
    </row>
    <row r="18" spans="1:15" ht="30" x14ac:dyDescent="0.25">
      <c r="A18" s="114" t="s">
        <v>309</v>
      </c>
      <c r="B18" s="1" t="s">
        <v>254</v>
      </c>
      <c r="C18" s="42">
        <v>420123</v>
      </c>
      <c r="D18" s="42">
        <v>364410</v>
      </c>
      <c r="E18" s="42">
        <v>253022</v>
      </c>
      <c r="F18" s="42">
        <v>252900</v>
      </c>
      <c r="G18" s="42">
        <v>245348</v>
      </c>
      <c r="H18" s="42">
        <v>216642</v>
      </c>
      <c r="I18" s="42">
        <v>257804</v>
      </c>
      <c r="J18" s="42">
        <v>282339</v>
      </c>
      <c r="K18" s="42">
        <v>395972</v>
      </c>
      <c r="L18" s="42">
        <v>531099</v>
      </c>
      <c r="M18" s="42">
        <v>372295</v>
      </c>
      <c r="N18" s="42">
        <v>255582</v>
      </c>
      <c r="O18" s="43">
        <f t="shared" ref="O18:O25" si="1">SUM(C18:N18)</f>
        <v>3847536</v>
      </c>
    </row>
    <row r="19" spans="1:15" ht="30" x14ac:dyDescent="0.25">
      <c r="A19" s="116"/>
      <c r="B19" s="1" t="s">
        <v>259</v>
      </c>
      <c r="C19" s="42">
        <v>1229040</v>
      </c>
      <c r="D19" s="42">
        <v>1168167</v>
      </c>
      <c r="E19" s="42">
        <v>1121495</v>
      </c>
      <c r="F19" s="42">
        <v>1117036</v>
      </c>
      <c r="G19" s="42">
        <v>1098976</v>
      </c>
      <c r="H19" s="42">
        <v>976479</v>
      </c>
      <c r="I19" s="42">
        <v>1001698</v>
      </c>
      <c r="J19" s="42">
        <v>1074697</v>
      </c>
      <c r="K19" s="42">
        <v>1011535</v>
      </c>
      <c r="L19" s="42">
        <v>1150265</v>
      </c>
      <c r="M19" s="42">
        <v>939013</v>
      </c>
      <c r="N19" s="42">
        <v>903511</v>
      </c>
      <c r="O19" s="43">
        <f t="shared" si="1"/>
        <v>12791912</v>
      </c>
    </row>
    <row r="20" spans="1:15" ht="45" x14ac:dyDescent="0.25">
      <c r="A20" s="1" t="s">
        <v>263</v>
      </c>
      <c r="B20" s="1" t="s">
        <v>264</v>
      </c>
      <c r="C20" s="47">
        <v>107</v>
      </c>
      <c r="D20" s="47">
        <v>31</v>
      </c>
      <c r="E20" s="47">
        <v>28</v>
      </c>
      <c r="F20" s="47">
        <v>7</v>
      </c>
      <c r="G20" s="47">
        <v>3</v>
      </c>
      <c r="H20" s="47">
        <v>0</v>
      </c>
      <c r="I20" s="47">
        <v>7</v>
      </c>
      <c r="J20" s="47">
        <v>14</v>
      </c>
      <c r="K20" s="47">
        <v>4</v>
      </c>
      <c r="L20" s="47">
        <v>4</v>
      </c>
      <c r="M20" s="47">
        <v>2</v>
      </c>
      <c r="N20" s="47">
        <v>15</v>
      </c>
      <c r="O20" s="43">
        <f t="shared" si="1"/>
        <v>222</v>
      </c>
    </row>
    <row r="21" spans="1:15" ht="30" x14ac:dyDescent="0.25">
      <c r="A21" s="1" t="s">
        <v>157</v>
      </c>
      <c r="B21" s="1" t="s">
        <v>267</v>
      </c>
      <c r="C21" s="58">
        <v>0</v>
      </c>
      <c r="D21" s="58">
        <v>0</v>
      </c>
      <c r="E21" s="58">
        <v>0</v>
      </c>
      <c r="F21" s="58">
        <v>0</v>
      </c>
      <c r="G21" s="58">
        <v>0</v>
      </c>
      <c r="H21" s="58">
        <v>0</v>
      </c>
      <c r="I21" s="58">
        <v>0</v>
      </c>
      <c r="J21" s="58">
        <v>0</v>
      </c>
      <c r="K21" s="58">
        <v>0</v>
      </c>
      <c r="L21" s="58">
        <v>0</v>
      </c>
      <c r="M21" s="58">
        <v>0</v>
      </c>
      <c r="N21" s="58">
        <v>0</v>
      </c>
      <c r="O21" s="43">
        <f>SUM(C21:N21)</f>
        <v>0</v>
      </c>
    </row>
    <row r="22" spans="1:15" ht="45" x14ac:dyDescent="0.25">
      <c r="A22" s="1" t="s">
        <v>163</v>
      </c>
      <c r="B22" s="1" t="s">
        <v>270</v>
      </c>
      <c r="C22" s="47">
        <v>0</v>
      </c>
      <c r="D22" s="47">
        <v>0</v>
      </c>
      <c r="E22" s="47">
        <v>0</v>
      </c>
      <c r="F22" s="47">
        <v>0</v>
      </c>
      <c r="G22" s="47">
        <v>0</v>
      </c>
      <c r="H22" s="47">
        <v>0</v>
      </c>
      <c r="I22" s="47">
        <v>0</v>
      </c>
      <c r="J22" s="47">
        <v>0</v>
      </c>
      <c r="K22" s="47">
        <v>0</v>
      </c>
      <c r="L22" s="47">
        <v>0</v>
      </c>
      <c r="M22" s="47">
        <v>29</v>
      </c>
      <c r="N22" s="47">
        <v>37</v>
      </c>
      <c r="O22" s="43">
        <f t="shared" si="1"/>
        <v>66</v>
      </c>
    </row>
    <row r="23" spans="1:15" ht="45" x14ac:dyDescent="0.25">
      <c r="A23" s="1" t="s">
        <v>273</v>
      </c>
      <c r="B23" s="1" t="s">
        <v>310</v>
      </c>
      <c r="C23" s="58">
        <v>0</v>
      </c>
      <c r="D23" s="58">
        <v>0</v>
      </c>
      <c r="E23" s="58">
        <v>0</v>
      </c>
      <c r="F23" s="58">
        <v>0</v>
      </c>
      <c r="G23" s="58">
        <v>0</v>
      </c>
      <c r="H23" s="58">
        <v>0</v>
      </c>
      <c r="I23" s="58">
        <v>0</v>
      </c>
      <c r="J23" s="58">
        <v>0</v>
      </c>
      <c r="K23" s="58">
        <v>0</v>
      </c>
      <c r="L23" s="58">
        <v>0</v>
      </c>
      <c r="M23" s="58">
        <v>0</v>
      </c>
      <c r="N23" s="58">
        <v>0</v>
      </c>
      <c r="O23" s="43">
        <f t="shared" si="1"/>
        <v>0</v>
      </c>
    </row>
    <row r="24" spans="1:15" ht="75" x14ac:dyDescent="0.25">
      <c r="A24" s="1" t="s">
        <v>278</v>
      </c>
      <c r="B24" s="1" t="s">
        <v>279</v>
      </c>
      <c r="C24" s="52">
        <v>174</v>
      </c>
      <c r="D24" s="59">
        <v>57</v>
      </c>
      <c r="E24" s="52">
        <v>64</v>
      </c>
      <c r="F24" s="53">
        <v>24</v>
      </c>
      <c r="G24" s="53">
        <v>10</v>
      </c>
      <c r="H24" s="54">
        <v>94</v>
      </c>
      <c r="I24" s="55">
        <v>51</v>
      </c>
      <c r="J24" s="56">
        <v>128</v>
      </c>
      <c r="K24" s="53">
        <v>159</v>
      </c>
      <c r="L24" s="53">
        <v>232</v>
      </c>
      <c r="M24" s="53">
        <v>108</v>
      </c>
      <c r="N24" s="53">
        <v>162</v>
      </c>
      <c r="O24" s="43">
        <f t="shared" si="1"/>
        <v>1263</v>
      </c>
    </row>
    <row r="25" spans="1:15" ht="41.1" customHeight="1" x14ac:dyDescent="0.25">
      <c r="A25" s="114" t="s">
        <v>283</v>
      </c>
      <c r="B25" s="1" t="s">
        <v>311</v>
      </c>
      <c r="C25" s="60">
        <v>7896</v>
      </c>
      <c r="D25" s="42">
        <v>5499</v>
      </c>
      <c r="E25" s="60">
        <v>2438</v>
      </c>
      <c r="F25" s="53">
        <v>1578</v>
      </c>
      <c r="G25" s="53">
        <v>719</v>
      </c>
      <c r="H25" s="54">
        <v>2386</v>
      </c>
      <c r="I25" s="55">
        <v>1261</v>
      </c>
      <c r="J25" s="56">
        <v>7167</v>
      </c>
      <c r="K25" s="53">
        <v>6172</v>
      </c>
      <c r="L25" s="53">
        <v>13233</v>
      </c>
      <c r="M25" s="53">
        <v>5142</v>
      </c>
      <c r="N25" s="53">
        <v>8665</v>
      </c>
      <c r="O25" s="43">
        <f t="shared" si="1"/>
        <v>62156</v>
      </c>
    </row>
    <row r="26" spans="1:15" ht="47.1" customHeight="1" x14ac:dyDescent="0.25">
      <c r="A26" s="116"/>
      <c r="B26" s="1" t="s">
        <v>312</v>
      </c>
      <c r="C26" s="47">
        <v>0</v>
      </c>
      <c r="D26" s="47">
        <v>0</v>
      </c>
      <c r="E26" s="47">
        <v>0</v>
      </c>
      <c r="F26" s="47">
        <v>0</v>
      </c>
      <c r="G26" s="47">
        <v>0</v>
      </c>
      <c r="H26" s="47">
        <v>0</v>
      </c>
      <c r="I26" s="47">
        <v>0</v>
      </c>
      <c r="J26" s="47">
        <v>0</v>
      </c>
      <c r="K26" s="47">
        <v>0</v>
      </c>
      <c r="L26" s="47">
        <v>0</v>
      </c>
      <c r="M26" s="57">
        <v>0</v>
      </c>
      <c r="N26" s="47">
        <v>0</v>
      </c>
      <c r="O26" s="43">
        <f>SUM(C26:N26)</f>
        <v>0</v>
      </c>
    </row>
  </sheetData>
  <sheetProtection algorithmName="SHA-512" hashValue="YunQchccc1oqYMFI4UQeuzP9ya6lZpbLOuCUv+1OiYt8CDTBV8PM9rew77NP+Exd8r9ed0TbJNmOP0qxukyXKg==" saltValue="1F9eiOprlVJ3VvSW+5VoRw==" spinCount="100000" sheet="1" objects="1" scenarios="1"/>
  <mergeCells count="7">
    <mergeCell ref="A25:A26"/>
    <mergeCell ref="A18:A19"/>
    <mergeCell ref="A1:O1"/>
    <mergeCell ref="C2:N2"/>
    <mergeCell ref="A4:A6"/>
    <mergeCell ref="A7:A10"/>
    <mergeCell ref="A11:A14"/>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7F4B1-6A60-4F1E-BF72-9F239DD99FAA}">
  <dimension ref="A1:F19"/>
  <sheetViews>
    <sheetView workbookViewId="0">
      <pane ySplit="2" topLeftCell="A3" activePane="bottomLeft" state="frozen"/>
      <selection pane="bottomLeft" activeCell="G1" sqref="G1"/>
    </sheetView>
  </sheetViews>
  <sheetFormatPr defaultRowHeight="15" x14ac:dyDescent="0.25"/>
  <cols>
    <col min="1" max="1" width="20.85546875" customWidth="1"/>
    <col min="2" max="2" width="95.85546875" customWidth="1"/>
    <col min="3" max="3" width="27.5703125" customWidth="1"/>
    <col min="4" max="4" width="23.7109375" customWidth="1"/>
    <col min="5" max="5" width="22.5703125" customWidth="1"/>
    <col min="6" max="6" width="73.7109375" customWidth="1"/>
  </cols>
  <sheetData>
    <row r="1" spans="1:6" ht="21" x14ac:dyDescent="0.35">
      <c r="A1" s="102" t="s">
        <v>7</v>
      </c>
      <c r="B1" s="102"/>
      <c r="C1" s="102"/>
      <c r="D1" s="102"/>
      <c r="E1" s="135" t="s">
        <v>9</v>
      </c>
      <c r="F1" s="135"/>
    </row>
    <row r="2" spans="1:6" ht="42" x14ac:dyDescent="0.35">
      <c r="A2" s="17" t="s">
        <v>313</v>
      </c>
      <c r="B2" s="17" t="s">
        <v>314</v>
      </c>
      <c r="C2" s="17" t="s">
        <v>315</v>
      </c>
      <c r="D2" s="37" t="s">
        <v>316</v>
      </c>
      <c r="E2" s="37" t="s">
        <v>317</v>
      </c>
      <c r="F2" s="38" t="s">
        <v>318</v>
      </c>
    </row>
    <row r="3" spans="1:6" ht="60" x14ac:dyDescent="0.25">
      <c r="A3" s="114" t="s">
        <v>58</v>
      </c>
      <c r="B3" s="12" t="s">
        <v>319</v>
      </c>
      <c r="C3" s="137" t="s">
        <v>94</v>
      </c>
      <c r="D3" s="25" t="s">
        <v>320</v>
      </c>
      <c r="E3" s="5" t="s">
        <v>321</v>
      </c>
      <c r="F3" s="1" t="s">
        <v>322</v>
      </c>
    </row>
    <row r="4" spans="1:6" ht="105" x14ac:dyDescent="0.25">
      <c r="A4" s="115"/>
      <c r="B4" s="6" t="s">
        <v>323</v>
      </c>
      <c r="C4" s="138"/>
      <c r="D4" s="25" t="s">
        <v>324</v>
      </c>
      <c r="E4" s="5" t="s">
        <v>325</v>
      </c>
      <c r="F4" s="1" t="s">
        <v>326</v>
      </c>
    </row>
    <row r="5" spans="1:6" ht="45" x14ac:dyDescent="0.25">
      <c r="A5" s="115"/>
      <c r="B5" s="6" t="s">
        <v>327</v>
      </c>
      <c r="C5" s="138"/>
      <c r="D5" s="25" t="s">
        <v>328</v>
      </c>
      <c r="E5" s="5" t="s">
        <v>329</v>
      </c>
      <c r="F5" s="114" t="s">
        <v>330</v>
      </c>
    </row>
    <row r="6" spans="1:6" x14ac:dyDescent="0.25">
      <c r="A6" s="115"/>
      <c r="B6" s="1" t="s">
        <v>331</v>
      </c>
      <c r="C6" s="138"/>
      <c r="D6" s="25" t="s">
        <v>328</v>
      </c>
      <c r="E6" s="5" t="s">
        <v>329</v>
      </c>
      <c r="F6" s="115"/>
    </row>
    <row r="7" spans="1:6" ht="18" customHeight="1" x14ac:dyDescent="0.25">
      <c r="A7" s="115"/>
      <c r="B7" s="1" t="s">
        <v>332</v>
      </c>
      <c r="C7" s="138"/>
      <c r="D7" s="25" t="s">
        <v>328</v>
      </c>
      <c r="E7" s="5" t="s">
        <v>329</v>
      </c>
      <c r="F7" s="115"/>
    </row>
    <row r="8" spans="1:6" ht="18" customHeight="1" x14ac:dyDescent="0.25">
      <c r="A8" s="115"/>
      <c r="B8" s="1" t="s">
        <v>333</v>
      </c>
      <c r="C8" s="138"/>
      <c r="D8" s="25" t="s">
        <v>334</v>
      </c>
      <c r="E8" s="5" t="s">
        <v>335</v>
      </c>
      <c r="F8" s="116"/>
    </row>
    <row r="9" spans="1:6" ht="16.5" customHeight="1" x14ac:dyDescent="0.25">
      <c r="A9" s="116"/>
      <c r="B9" s="1" t="s">
        <v>336</v>
      </c>
      <c r="C9" s="139"/>
      <c r="D9" s="25" t="s">
        <v>337</v>
      </c>
      <c r="E9" s="5" t="s">
        <v>338</v>
      </c>
      <c r="F9" s="1" t="s">
        <v>339</v>
      </c>
    </row>
    <row r="10" spans="1:6" ht="30" x14ac:dyDescent="0.25">
      <c r="A10" s="114" t="s">
        <v>67</v>
      </c>
      <c r="B10" s="1" t="s">
        <v>340</v>
      </c>
      <c r="C10" s="136" t="s">
        <v>94</v>
      </c>
      <c r="D10" s="25" t="s">
        <v>341</v>
      </c>
      <c r="E10" s="5" t="s">
        <v>341</v>
      </c>
      <c r="F10" s="1" t="s">
        <v>339</v>
      </c>
    </row>
    <row r="11" spans="1:6" ht="75" x14ac:dyDescent="0.25">
      <c r="A11" s="115"/>
      <c r="B11" s="27" t="s">
        <v>342</v>
      </c>
      <c r="C11" s="136"/>
      <c r="D11" s="26" t="s">
        <v>341</v>
      </c>
      <c r="E11" s="5" t="s">
        <v>341</v>
      </c>
      <c r="F11" s="1" t="s">
        <v>339</v>
      </c>
    </row>
    <row r="12" spans="1:6" x14ac:dyDescent="0.25">
      <c r="A12" s="115"/>
      <c r="B12" s="5" t="s">
        <v>343</v>
      </c>
      <c r="C12" s="136"/>
      <c r="D12" s="25" t="s">
        <v>344</v>
      </c>
      <c r="E12" s="5" t="s">
        <v>341</v>
      </c>
      <c r="F12" s="1" t="s">
        <v>339</v>
      </c>
    </row>
    <row r="13" spans="1:6" x14ac:dyDescent="0.25">
      <c r="A13" s="115"/>
      <c r="B13" s="1" t="s">
        <v>345</v>
      </c>
      <c r="C13" s="136"/>
      <c r="D13" s="25" t="s">
        <v>344</v>
      </c>
      <c r="E13" s="5" t="s">
        <v>341</v>
      </c>
      <c r="F13" s="1" t="s">
        <v>339</v>
      </c>
    </row>
    <row r="14" spans="1:6" x14ac:dyDescent="0.25">
      <c r="A14" s="116"/>
      <c r="B14" s="1" t="s">
        <v>346</v>
      </c>
      <c r="C14" s="136"/>
      <c r="D14" s="25" t="s">
        <v>347</v>
      </c>
      <c r="E14" s="5" t="s">
        <v>348</v>
      </c>
      <c r="F14" s="1" t="s">
        <v>339</v>
      </c>
    </row>
    <row r="15" spans="1:6" x14ac:dyDescent="0.25">
      <c r="B15" s="13"/>
      <c r="C15" s="13"/>
      <c r="D15" s="13"/>
      <c r="E15" s="13"/>
      <c r="F15" s="13"/>
    </row>
    <row r="16" spans="1:6" x14ac:dyDescent="0.25">
      <c r="B16" s="13"/>
      <c r="C16" s="13"/>
      <c r="D16" s="13"/>
    </row>
    <row r="17" spans="2:4" x14ac:dyDescent="0.25">
      <c r="B17" s="13"/>
      <c r="C17" s="13"/>
      <c r="D17" s="13"/>
    </row>
    <row r="18" spans="2:4" x14ac:dyDescent="0.25">
      <c r="B18" s="13"/>
      <c r="C18" s="13"/>
      <c r="D18" s="13"/>
    </row>
    <row r="19" spans="2:4" x14ac:dyDescent="0.25">
      <c r="B19" s="13"/>
      <c r="C19" s="13"/>
      <c r="D19" s="13"/>
    </row>
  </sheetData>
  <sheetProtection algorithmName="SHA-512" hashValue="ymi6wj2PSVNbuLBWVMltIvlnXPhT6MA3uPMOrI7hzVGGCR973Q04O61AQP0q6UANXJeiNpij7hMWozS9aD5SEw==" saltValue="eSrZwgXExQK71XgSOLvGaA==" spinCount="100000" sheet="1" objects="1" scenarios="1"/>
  <mergeCells count="7">
    <mergeCell ref="A3:A9"/>
    <mergeCell ref="A1:D1"/>
    <mergeCell ref="E1:F1"/>
    <mergeCell ref="A10:A14"/>
    <mergeCell ref="C10:C14"/>
    <mergeCell ref="C3:C9"/>
    <mergeCell ref="F5:F8"/>
  </mergeCells>
  <phoneticPr fontId="12" type="noConversion"/>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8B7C6CED7FF1E418AEEF07095AD8223" ma:contentTypeVersion="17" ma:contentTypeDescription="Create a new document." ma:contentTypeScope="" ma:versionID="ff9fbae289891036d8cade875560f3c6">
  <xsd:schema xmlns:xsd="http://www.w3.org/2001/XMLSchema" xmlns:xs="http://www.w3.org/2001/XMLSchema" xmlns:p="http://schemas.microsoft.com/office/2006/metadata/properties" xmlns:ns2="562dd441-f274-4c59-b572-bc66e4704938" xmlns:ns3="2c66e42c-c57a-4949-a872-5fbc9e953a40" targetNamespace="http://schemas.microsoft.com/office/2006/metadata/properties" ma:root="true" ma:fieldsID="d6587f2d476db7ce43b0d62572509ad7" ns2:_="" ns3:_="">
    <xsd:import namespace="562dd441-f274-4c59-b572-bc66e4704938"/>
    <xsd:import namespace="2c66e42c-c57a-4949-a872-5fbc9e953a4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62dd441-f274-4c59-b572-bc66e470493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cfa01006-4f00-4443-90f2-c96554e72186"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c66e42c-c57a-4949-a872-5fbc9e953a4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d2c1ddea-505f-490b-83ad-8aefae492cd2}" ma:internalName="TaxCatchAll" ma:showField="CatchAllData" ma:web="2c66e42c-c57a-4949-a872-5fbc9e953a4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62dd441-f274-4c59-b572-bc66e4704938">
      <Terms xmlns="http://schemas.microsoft.com/office/infopath/2007/PartnerControls"/>
    </lcf76f155ced4ddcb4097134ff3c332f>
    <TaxCatchAll xmlns="2c66e42c-c57a-4949-a872-5fbc9e953a40" xsi:nil="true"/>
  </documentManagement>
</p:properties>
</file>

<file path=customXml/itemProps1.xml><?xml version="1.0" encoding="utf-8"?>
<ds:datastoreItem xmlns:ds="http://schemas.openxmlformats.org/officeDocument/2006/customXml" ds:itemID="{8A91E1CF-6118-4D31-897A-81AF4B2DBEDF}">
  <ds:schemaRefs>
    <ds:schemaRef ds:uri="http://schemas.microsoft.com/sharepoint/v3/contenttype/forms"/>
  </ds:schemaRefs>
</ds:datastoreItem>
</file>

<file path=customXml/itemProps2.xml><?xml version="1.0" encoding="utf-8"?>
<ds:datastoreItem xmlns:ds="http://schemas.openxmlformats.org/officeDocument/2006/customXml" ds:itemID="{E60A0910-6341-4851-863F-945134A84C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62dd441-f274-4c59-b572-bc66e4704938"/>
    <ds:schemaRef ds:uri="2c66e42c-c57a-4949-a872-5fbc9e953a4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FC34AB7-A8A3-4568-811D-C98A3C483C75}">
  <ds:schemaRefs>
    <ds:schemaRef ds:uri="http://schemas.microsoft.com/office/2006/metadata/properties"/>
    <ds:schemaRef ds:uri="http://schemas.microsoft.com/office/infopath/2007/PartnerControls"/>
    <ds:schemaRef ds:uri="562dd441-f274-4c59-b572-bc66e4704938"/>
    <ds:schemaRef ds:uri="2c66e42c-c57a-4949-a872-5fbc9e953a40"/>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RWT Plan Table of Contents</vt:lpstr>
      <vt:lpstr>General Information</vt:lpstr>
      <vt:lpstr>Standards Updates</vt:lpstr>
      <vt:lpstr>Applicable Care Settings Def</vt:lpstr>
      <vt:lpstr>RWT Approach Justification</vt:lpstr>
      <vt:lpstr>Measures Used in Approach</vt:lpstr>
      <vt:lpstr>Metrics</vt:lpstr>
      <vt:lpstr>Schedule of Key Milestones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RWT Testing Metrics for 2022_6-23-2021</dc:title>
  <dc:subject/>
  <dc:creator>Windows User</dc:creator>
  <cp:keywords/>
  <dc:description/>
  <cp:lastModifiedBy>Hassell, Wes</cp:lastModifiedBy>
  <cp:revision/>
  <dcterms:created xsi:type="dcterms:W3CDTF">2021-06-23T15:42:09Z</dcterms:created>
  <dcterms:modified xsi:type="dcterms:W3CDTF">2025-03-03T18:22:56Z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0x01010078B7C6CED7FF1E418AEEF07095AD8223</vt:lpwstr>
  </property>
  <property fmtid="{D5CDD505-2E9C-101B-9397-08002B2CF9AE}" pid="3" name="MediaServiceImageTags">
    <vt:lpwstr/>
  </property>
</Properties>
</file>